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ESSAÇÃO" sheetId="1" r:id="rId1"/>
  </sheets>
  <definedNames>
    <definedName name="_xlnm.Print_Area" localSheetId="0">'CESSAÇÃO'!$C$2:$AO$102</definedName>
  </definedNames>
  <calcPr fullCalcOnLoad="1"/>
</workbook>
</file>

<file path=xl/sharedStrings.xml><?xml version="1.0" encoding="utf-8"?>
<sst xmlns="http://schemas.openxmlformats.org/spreadsheetml/2006/main" count="199" uniqueCount="182">
  <si>
    <t>Governo do Estado do Espírito Santo</t>
  </si>
  <si>
    <t xml:space="preserve"> </t>
  </si>
  <si>
    <t>CD FREQ</t>
  </si>
  <si>
    <t>PERÍODO</t>
  </si>
  <si>
    <t>DT INÍCIO</t>
  </si>
  <si>
    <t>DT FIM</t>
  </si>
  <si>
    <t xml:space="preserve">      </t>
  </si>
  <si>
    <t>FORMALIZAÇÃO</t>
  </si>
  <si>
    <t>FREQUÊNCIA</t>
  </si>
  <si>
    <t xml:space="preserve">CESSAÇÃO </t>
  </si>
  <si>
    <t xml:space="preserve"> IDENTIFICAÇÃO</t>
  </si>
  <si>
    <t xml:space="preserve">ENDEREÇO </t>
  </si>
  <si>
    <t>Reservado Nr Processo</t>
  </si>
  <si>
    <t>Nº Funcional</t>
  </si>
  <si>
    <t>N° Vinc</t>
  </si>
  <si>
    <t>CPF</t>
  </si>
  <si>
    <t>CH Semanal</t>
  </si>
  <si>
    <t>Nome</t>
  </si>
  <si>
    <t>DT Inic Desig</t>
  </si>
  <si>
    <t>DT Fim Desig</t>
  </si>
  <si>
    <t>DT Cessação</t>
  </si>
  <si>
    <t>CD Motivo</t>
  </si>
  <si>
    <t>Justificativa do Motivo da Cessação</t>
  </si>
  <si>
    <t>Tipo Logradouro</t>
  </si>
  <si>
    <t>Denominação Logradouro</t>
  </si>
  <si>
    <t>Complemento</t>
  </si>
  <si>
    <t>Bairro/Distrito</t>
  </si>
  <si>
    <t>Número</t>
  </si>
  <si>
    <t>Município</t>
  </si>
  <si>
    <t>UF</t>
  </si>
  <si>
    <t>CEP</t>
  </si>
  <si>
    <t>N° Telefone</t>
  </si>
  <si>
    <t>Mês/Ano Comp 1</t>
  </si>
  <si>
    <t>TOT Dias Trab</t>
  </si>
  <si>
    <t>Ausências</t>
  </si>
  <si>
    <t>Mês/Ano Comp 2</t>
  </si>
  <si>
    <t>Local</t>
  </si>
  <si>
    <t>Assinatura do Designado</t>
  </si>
  <si>
    <t>Secretaria de Estado de Gestão e Recursos Humanos - SEGER</t>
  </si>
  <si>
    <t xml:space="preserve">DT-M </t>
  </si>
  <si>
    <t xml:space="preserve">DT-A   </t>
  </si>
  <si>
    <t>CD Unid Adm (BF)</t>
  </si>
  <si>
    <t>Denominação da Unidade Administrativa</t>
  </si>
  <si>
    <t>Professor A</t>
  </si>
  <si>
    <t>Professor B</t>
  </si>
  <si>
    <t>CD NIVEL DE ATUAÇÃO</t>
  </si>
  <si>
    <t>CÓDIGO</t>
  </si>
  <si>
    <t>DENOMINAÇÃO</t>
  </si>
  <si>
    <t>DT-CESS-PEDIDO</t>
  </si>
  <si>
    <t>DT - Cessação da Designação Temporária a Pedido</t>
  </si>
  <si>
    <t>DT-CESS MOTIVO</t>
  </si>
  <si>
    <t>DT - Cessação da Designação Temporária por Fim do Motivo</t>
  </si>
  <si>
    <t>DT-CESS CONV ADM</t>
  </si>
  <si>
    <t>DT - Cessação da Designação Temporária por Conveniência Administrativa</t>
  </si>
  <si>
    <t>DT-CESS FALECIMENTO</t>
  </si>
  <si>
    <t>DT - Cessação da Designação Temporária por Falecimento</t>
  </si>
  <si>
    <t>Tabela 08 - Tipo de Logradouro</t>
  </si>
  <si>
    <t>Acesso</t>
  </si>
  <si>
    <t>Alameda</t>
  </si>
  <si>
    <t>Avenida</t>
  </si>
  <si>
    <t>Beco</t>
  </si>
  <si>
    <t>Estrada</t>
  </si>
  <si>
    <t>Praça</t>
  </si>
  <si>
    <t>Rodovia</t>
  </si>
  <si>
    <t>Rua</t>
  </si>
  <si>
    <t>Travessa</t>
  </si>
  <si>
    <t>Viaduto</t>
  </si>
  <si>
    <t>Viela</t>
  </si>
  <si>
    <t>Vila</t>
  </si>
  <si>
    <t xml:space="preserve">Tabela 01- Unidades da Federação </t>
  </si>
  <si>
    <t xml:space="preserve">CÓDIGO </t>
  </si>
  <si>
    <t xml:space="preserve">DENOMINAÇÃO </t>
  </si>
  <si>
    <t xml:space="preserve">AC </t>
  </si>
  <si>
    <t xml:space="preserve"> Acre </t>
  </si>
  <si>
    <t>AL</t>
  </si>
  <si>
    <t xml:space="preserve"> Alagoas </t>
  </si>
  <si>
    <t xml:space="preserve">AM </t>
  </si>
  <si>
    <t xml:space="preserve"> Amazonas </t>
  </si>
  <si>
    <t xml:space="preserve">AP </t>
  </si>
  <si>
    <t xml:space="preserve"> Amapá </t>
  </si>
  <si>
    <t xml:space="preserve">BA </t>
  </si>
  <si>
    <t xml:space="preserve">Bahia </t>
  </si>
  <si>
    <t xml:space="preserve">CE </t>
  </si>
  <si>
    <t xml:space="preserve">Ceará </t>
  </si>
  <si>
    <t xml:space="preserve">DF </t>
  </si>
  <si>
    <t>Distrito Federal</t>
  </si>
  <si>
    <t xml:space="preserve">ES </t>
  </si>
  <si>
    <t>Espírito Santo</t>
  </si>
  <si>
    <t xml:space="preserve">GO </t>
  </si>
  <si>
    <t>Goiás</t>
  </si>
  <si>
    <t xml:space="preserve">MA </t>
  </si>
  <si>
    <t xml:space="preserve">Maranhão </t>
  </si>
  <si>
    <t xml:space="preserve">MG </t>
  </si>
  <si>
    <t>Minas Gerais</t>
  </si>
  <si>
    <t xml:space="preserve">MS </t>
  </si>
  <si>
    <t xml:space="preserve">Mato Grosso do Sul </t>
  </si>
  <si>
    <t xml:space="preserve">MT </t>
  </si>
  <si>
    <t xml:space="preserve">Mato Grosso </t>
  </si>
  <si>
    <t xml:space="preserve">PA </t>
  </si>
  <si>
    <t xml:space="preserve">Pará </t>
  </si>
  <si>
    <t xml:space="preserve">PB </t>
  </si>
  <si>
    <t xml:space="preserve">Paraíba </t>
  </si>
  <si>
    <t xml:space="preserve">PE </t>
  </si>
  <si>
    <t xml:space="preserve">Pernambuco </t>
  </si>
  <si>
    <t xml:space="preserve">PI </t>
  </si>
  <si>
    <t xml:space="preserve">Piauí </t>
  </si>
  <si>
    <t xml:space="preserve">PR </t>
  </si>
  <si>
    <t xml:space="preserve">Paraná </t>
  </si>
  <si>
    <t xml:space="preserve">RJ </t>
  </si>
  <si>
    <t xml:space="preserve">Rio de Janeiro </t>
  </si>
  <si>
    <t xml:space="preserve">RN </t>
  </si>
  <si>
    <t xml:space="preserve">Rio Grande do Norte </t>
  </si>
  <si>
    <t xml:space="preserve">RO </t>
  </si>
  <si>
    <t>Roraima</t>
  </si>
  <si>
    <t xml:space="preserve">RS </t>
  </si>
  <si>
    <t>Rio Grande do Sul</t>
  </si>
  <si>
    <t xml:space="preserve">SC </t>
  </si>
  <si>
    <t>Santa Catarina</t>
  </si>
  <si>
    <t xml:space="preserve">SE </t>
  </si>
  <si>
    <t>Sergipe</t>
  </si>
  <si>
    <t xml:space="preserve">SP </t>
  </si>
  <si>
    <t>São Paulo</t>
  </si>
  <si>
    <t xml:space="preserve">TO </t>
  </si>
  <si>
    <t>Tocantins</t>
  </si>
  <si>
    <t>Tabela 04 Nacionalidade</t>
  </si>
  <si>
    <t xml:space="preserve">CÓDIGO DENOMINAÇÃO </t>
  </si>
  <si>
    <t xml:space="preserve">10 Brasileiro </t>
  </si>
  <si>
    <t xml:space="preserve">20 Naturalizado </t>
  </si>
  <si>
    <t xml:space="preserve">21 Argentino </t>
  </si>
  <si>
    <t xml:space="preserve">22 Boliviano </t>
  </si>
  <si>
    <t xml:space="preserve">23 Chileno </t>
  </si>
  <si>
    <t>24 Paraguaio</t>
  </si>
  <si>
    <t xml:space="preserve">25 Uruguaio </t>
  </si>
  <si>
    <t xml:space="preserve">30 Alemão </t>
  </si>
  <si>
    <t xml:space="preserve">31 Belga </t>
  </si>
  <si>
    <t xml:space="preserve">32 Britânico </t>
  </si>
  <si>
    <t xml:space="preserve">34 Canadense </t>
  </si>
  <si>
    <t>35 Espanhol</t>
  </si>
  <si>
    <t>36 Norte Americano</t>
  </si>
  <si>
    <t>37 Francês</t>
  </si>
  <si>
    <t>38 Suíço</t>
  </si>
  <si>
    <t>39 Italiano</t>
  </si>
  <si>
    <t>41 Japonês</t>
  </si>
  <si>
    <t>42 Chinês</t>
  </si>
  <si>
    <t>43 Coreano</t>
  </si>
  <si>
    <t>45 Português</t>
  </si>
  <si>
    <t>48 Outros - Latinos Americanos</t>
  </si>
  <si>
    <t>49 Outros Asiáticos</t>
  </si>
  <si>
    <t>50 Outros</t>
  </si>
  <si>
    <t>Tabela 09 - Tipo de Pagamento</t>
  </si>
  <si>
    <t>CÓDIGO DESCRIÇÃO</t>
  </si>
  <si>
    <t>Conta Corrente</t>
  </si>
  <si>
    <t>Cheque Salário</t>
  </si>
  <si>
    <t>Cartão Magnético</t>
  </si>
  <si>
    <t>Contra Recibo</t>
  </si>
  <si>
    <t>ALP</t>
  </si>
  <si>
    <t>FTH</t>
  </si>
  <si>
    <t>FD</t>
  </si>
  <si>
    <t>FH</t>
  </si>
  <si>
    <t>Data</t>
  </si>
  <si>
    <t>Deus seja louvado</t>
  </si>
  <si>
    <t>Obs.: Este formulário deverá ser entregue com o cartão de vale transporte, ticket ou cartela, e com o crachá, quando  estes forem disponibilizados ao DT.</t>
  </si>
  <si>
    <t>Carimbo e Ass do GRH</t>
  </si>
  <si>
    <t>SECRETARIA DE ESTADO DA EDUCACAO -SEDU</t>
  </si>
  <si>
    <t>SECRETARIA DE ESTADO DA CULTURA-SECULT</t>
  </si>
  <si>
    <t>SEC  EST ASSIST  SOCIAL E DIREITOS HUMANOS-SEADH</t>
  </si>
  <si>
    <t>SECRETARIA DE ESTADO DA JUSTICA-SEJUS</t>
  </si>
  <si>
    <t>SECRET DE ESTAD MEIO AMBIENTE E REC HIDRICOS-SEAMA</t>
  </si>
  <si>
    <t>SECRETARIA DE ESTADO DO GOVERNO-SEG</t>
  </si>
  <si>
    <t>SEC  ESTADO  DE DESENVOLVIMENTO - SEDES</t>
  </si>
  <si>
    <t>SECRETARIA DA CASA CIVIL-SCV</t>
  </si>
  <si>
    <t>SECRETARIA DE ESTADO DA FAZENDA-SEFAZ</t>
  </si>
  <si>
    <t>SEC EST CIENCIA, TECN, INOV, ED PROF E TRAB-SECTTI</t>
  </si>
  <si>
    <t>SECRETARIA DE ESTADO DE CONTROLE E TRANSPARENCIA</t>
  </si>
  <si>
    <t>SECRET DE EST DA SEGURANCA PUBLIC E DEFESA SOCIAL</t>
  </si>
  <si>
    <t>SEC DE EST. DE GESTAO E RECURSOS HUMANOS - SEGER</t>
  </si>
  <si>
    <t>SEC. DE ESTADO DE ECONOMIA E PLANEJAMENTO - SEP</t>
  </si>
  <si>
    <t>SECRETARIA DE ESTADO DE ESPORTE E LAZER-SESPORT</t>
  </si>
  <si>
    <t>SECRET EST SANEAMENTO HABIT DESENV URBANO-SEDURB</t>
  </si>
  <si>
    <t>SECRETARIA DE ESTADO DO TURISMO-SETUR</t>
  </si>
  <si>
    <t>SECRETARIA DE ESTADO DA SAUDE-SESA</t>
  </si>
  <si>
    <t>DESIGNAÇÃO TEMPORÁRIA ASSISTENTE DE GESTÃO  DT - CESSAÇÃO ANTECIPADA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</si>
</sst>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,000,000,0\-00"/>
    <numFmt numFmtId="185" formatCode="000000000\-00"/>
    <numFmt numFmtId="186" formatCode="[$-416]dddd\,\ d&quot; de &quot;mmmm&quot; de &quot;yyyy"/>
    <numFmt numFmtId="187" formatCode="00000"/>
    <numFmt numFmtId="188" formatCode="\(00\)0000\-0000"/>
    <numFmt numFmtId="189" formatCode="00/0000"/>
    <numFmt numFmtId="190" formatCode="mmm/yyyy"/>
    <numFmt numFmtId="191" formatCode="00000\-000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[$-F400]h:mm:ss\ AM/PM"/>
  </numFmts>
  <fonts count="6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4.5"/>
      <color indexed="12"/>
      <name val="Arial"/>
      <family val="2"/>
    </font>
    <font>
      <u val="single"/>
      <sz val="14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0"/>
      <color indexed="10"/>
      <name val="Cambria"/>
      <family val="1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4.5"/>
      <color theme="10"/>
      <name val="Arial"/>
      <family val="2"/>
    </font>
    <font>
      <u val="single"/>
      <sz val="14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0" applyFont="1" applyBorder="1" applyAlignment="1" applyProtection="1">
      <alignment/>
      <protection hidden="1"/>
    </xf>
    <xf numFmtId="0" fontId="58" fillId="0" borderId="0" xfId="0" applyFont="1" applyBorder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58" fillId="0" borderId="0" xfId="0" applyFont="1" applyFill="1" applyBorder="1" applyAlignment="1" applyProtection="1">
      <alignment/>
      <protection hidden="1"/>
    </xf>
    <xf numFmtId="0" fontId="58" fillId="0" borderId="0" xfId="0" applyFont="1" applyBorder="1" applyAlignment="1" applyProtection="1">
      <alignment horizontal="center" vertical="top" wrapText="1"/>
      <protection hidden="1"/>
    </xf>
    <xf numFmtId="0" fontId="59" fillId="0" borderId="0" xfId="0" applyFont="1" applyFill="1" applyBorder="1" applyAlignment="1" applyProtection="1">
      <alignment/>
      <protection hidden="1"/>
    </xf>
    <xf numFmtId="0" fontId="59" fillId="0" borderId="0" xfId="0" applyFont="1" applyFill="1" applyBorder="1" applyAlignment="1" applyProtection="1">
      <alignment vertical="center"/>
      <protection hidden="1"/>
    </xf>
    <xf numFmtId="0" fontId="58" fillId="35" borderId="0" xfId="0" applyFont="1" applyFill="1" applyBorder="1" applyAlignment="1" applyProtection="1">
      <alignment/>
      <protection hidden="1"/>
    </xf>
    <xf numFmtId="0" fontId="60" fillId="35" borderId="0" xfId="0" applyFont="1" applyFill="1" applyBorder="1" applyAlignment="1" applyProtection="1">
      <alignment horizontal="center" vertical="center"/>
      <protection hidden="1"/>
    </xf>
    <xf numFmtId="0" fontId="60" fillId="35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Border="1" applyAlignment="1" applyProtection="1">
      <alignment horizontal="justify" vertical="justify" wrapText="1" readingOrder="1"/>
      <protection hidden="1"/>
    </xf>
    <xf numFmtId="0" fontId="58" fillId="0" borderId="0" xfId="0" applyFont="1" applyBorder="1" applyAlignment="1" applyProtection="1">
      <alignment horizontal="justify" vertical="justify" wrapText="1" readingOrder="1"/>
      <protection hidden="1"/>
    </xf>
    <xf numFmtId="0" fontId="62" fillId="35" borderId="0" xfId="0" applyFont="1" applyFill="1" applyBorder="1" applyAlignment="1" applyProtection="1">
      <alignment horizontal="center" vertical="center"/>
      <protection hidden="1"/>
    </xf>
    <xf numFmtId="0" fontId="62" fillId="35" borderId="0" xfId="0" applyFont="1" applyFill="1" applyBorder="1" applyAlignment="1" applyProtection="1">
      <alignment horizontal="left" vertical="center"/>
      <protection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Border="1" applyAlignment="1" applyProtection="1">
      <alignment horizontal="left" vertical="center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58" fillId="0" borderId="11" xfId="0" applyFont="1" applyFill="1" applyBorder="1" applyAlignment="1" applyProtection="1">
      <alignment/>
      <protection hidden="1"/>
    </xf>
    <xf numFmtId="0" fontId="58" fillId="0" borderId="12" xfId="0" applyFont="1" applyFill="1" applyBorder="1" applyAlignment="1" applyProtection="1">
      <alignment/>
      <protection hidden="1"/>
    </xf>
    <xf numFmtId="0" fontId="58" fillId="0" borderId="13" xfId="0" applyFont="1" applyFill="1" applyBorder="1" applyAlignment="1" applyProtection="1">
      <alignment/>
      <protection hidden="1"/>
    </xf>
    <xf numFmtId="0" fontId="64" fillId="0" borderId="11" xfId="0" applyFont="1" applyFill="1" applyBorder="1" applyAlignment="1" applyProtection="1">
      <alignment/>
      <protection hidden="1"/>
    </xf>
    <xf numFmtId="0" fontId="64" fillId="0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left" vertical="top"/>
      <protection hidden="1"/>
    </xf>
    <xf numFmtId="0" fontId="0" fillId="33" borderId="0" xfId="0" applyFill="1" applyBorder="1" applyAlignment="1" applyProtection="1">
      <alignment horizontal="left" vertical="top"/>
      <protection hidden="1"/>
    </xf>
    <xf numFmtId="0" fontId="4" fillId="33" borderId="14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3" fontId="4" fillId="33" borderId="0" xfId="0" applyNumberFormat="1" applyFont="1" applyFill="1" applyBorder="1" applyAlignment="1" applyProtection="1">
      <alignment horizontal="left"/>
      <protection hidden="1"/>
    </xf>
    <xf numFmtId="3" fontId="0" fillId="33" borderId="0" xfId="0" applyNumberFormat="1" applyFill="1" applyBorder="1" applyAlignment="1" applyProtection="1">
      <alignment horizontal="left"/>
      <protection hidden="1"/>
    </xf>
    <xf numFmtId="3" fontId="0" fillId="33" borderId="0" xfId="0" applyNumberFormat="1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 horizontal="left"/>
      <protection hidden="1"/>
    </xf>
    <xf numFmtId="0" fontId="0" fillId="33" borderId="15" xfId="0" applyFill="1" applyBorder="1" applyAlignment="1" applyProtection="1">
      <alignment/>
      <protection hidden="1"/>
    </xf>
    <xf numFmtId="14" fontId="4" fillId="33" borderId="0" xfId="0" applyNumberFormat="1" applyFont="1" applyFill="1" applyBorder="1" applyAlignment="1" applyProtection="1">
      <alignment horizontal="left"/>
      <protection hidden="1"/>
    </xf>
    <xf numFmtId="14" fontId="0" fillId="33" borderId="0" xfId="0" applyNumberFormat="1" applyFill="1" applyBorder="1" applyAlignment="1" applyProtection="1">
      <alignment horizontal="left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0" fillId="33" borderId="14" xfId="0" applyFont="1" applyFill="1" applyBorder="1" applyAlignment="1" applyProtection="1">
      <alignment horizontal="left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8" fillId="33" borderId="0" xfId="0" applyFont="1" applyFill="1" applyAlignment="1" applyProtection="1">
      <alignment horizontal="left" vertical="top"/>
      <protection hidden="1"/>
    </xf>
    <xf numFmtId="14" fontId="0" fillId="33" borderId="0" xfId="0" applyNumberFormat="1" applyFill="1" applyBorder="1" applyAlignment="1" applyProtection="1">
      <alignment horizontal="left" vertical="center"/>
      <protection hidden="1"/>
    </xf>
    <xf numFmtId="14" fontId="0" fillId="33" borderId="17" xfId="0" applyNumberFormat="1" applyFill="1" applyBorder="1" applyAlignment="1" applyProtection="1">
      <alignment horizontal="left" vertical="center"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6" fillId="33" borderId="14" xfId="0" applyFont="1" applyFill="1" applyBorder="1" applyAlignment="1" applyProtection="1">
      <alignment/>
      <protection hidden="1"/>
    </xf>
    <xf numFmtId="3" fontId="6" fillId="33" borderId="14" xfId="0" applyNumberFormat="1" applyFont="1" applyFill="1" applyBorder="1" applyAlignment="1" applyProtection="1">
      <alignment horizontal="left"/>
      <protection hidden="1"/>
    </xf>
    <xf numFmtId="0" fontId="6" fillId="33" borderId="14" xfId="0" applyFont="1" applyFill="1" applyBorder="1" applyAlignment="1" applyProtection="1">
      <alignment horizontal="left" vertical="center"/>
      <protection hidden="1"/>
    </xf>
    <xf numFmtId="0" fontId="6" fillId="33" borderId="14" xfId="0" applyFont="1" applyFill="1" applyBorder="1" applyAlignment="1" applyProtection="1">
      <alignment horizontal="left"/>
      <protection hidden="1"/>
    </xf>
    <xf numFmtId="0" fontId="6" fillId="33" borderId="14" xfId="0" applyFont="1" applyFill="1" applyBorder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6" fillId="33" borderId="14" xfId="0" applyFont="1" applyFill="1" applyBorder="1" applyAlignment="1" applyProtection="1">
      <alignment/>
      <protection hidden="1"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22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top"/>
      <protection hidden="1"/>
    </xf>
    <xf numFmtId="0" fontId="9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0" fillId="0" borderId="0" xfId="50" applyProtection="1">
      <alignment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58" fillId="0" borderId="0" xfId="0" applyFont="1" applyBorder="1" applyAlignment="1" applyProtection="1">
      <alignment horizontal="left" vertical="center"/>
      <protection hidden="1"/>
    </xf>
    <xf numFmtId="0" fontId="58" fillId="0" borderId="0" xfId="0" applyFont="1" applyBorder="1" applyAlignment="1" applyProtection="1">
      <alignment horizontal="left" vertical="center" wrapText="1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 locked="0"/>
    </xf>
    <xf numFmtId="0" fontId="7" fillId="33" borderId="0" xfId="0" applyFont="1" applyFill="1" applyBorder="1" applyAlignment="1" applyProtection="1">
      <alignment horizontal="center" vertical="center"/>
      <protection hidden="1" locked="0"/>
    </xf>
    <xf numFmtId="0" fontId="7" fillId="33" borderId="24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33" borderId="17" xfId="0" applyFont="1" applyFill="1" applyBorder="1" applyAlignment="1" applyProtection="1">
      <alignment horizontal="center" vertical="center"/>
      <protection hidden="1" locked="0"/>
    </xf>
    <xf numFmtId="0" fontId="7" fillId="33" borderId="18" xfId="0" applyFont="1" applyFill="1" applyBorder="1" applyAlignment="1" applyProtection="1">
      <alignment horizontal="center" vertical="center"/>
      <protection hidden="1" locked="0"/>
    </xf>
    <xf numFmtId="0" fontId="5" fillId="35" borderId="0" xfId="0" applyFont="1" applyFill="1" applyBorder="1" applyAlignment="1" applyProtection="1">
      <alignment horizontal="left"/>
      <protection hidden="1"/>
    </xf>
    <xf numFmtId="0" fontId="7" fillId="33" borderId="14" xfId="0" applyFont="1" applyFill="1" applyBorder="1" applyAlignment="1" applyProtection="1">
      <alignment horizontal="left"/>
      <protection hidden="1" locked="0"/>
    </xf>
    <xf numFmtId="0" fontId="7" fillId="33" borderId="0" xfId="0" applyFont="1" applyFill="1" applyBorder="1" applyAlignment="1" applyProtection="1">
      <alignment horizontal="left"/>
      <protection hidden="1" locked="0"/>
    </xf>
    <xf numFmtId="0" fontId="7" fillId="33" borderId="24" xfId="0" applyFont="1" applyFill="1" applyBorder="1" applyAlignment="1" applyProtection="1">
      <alignment horizontal="left"/>
      <protection hidden="1" locked="0"/>
    </xf>
    <xf numFmtId="0" fontId="7" fillId="33" borderId="16" xfId="0" applyFont="1" applyFill="1" applyBorder="1" applyAlignment="1" applyProtection="1">
      <alignment horizontal="left"/>
      <protection hidden="1" locked="0"/>
    </xf>
    <xf numFmtId="0" fontId="7" fillId="33" borderId="17" xfId="0" applyFont="1" applyFill="1" applyBorder="1" applyAlignment="1" applyProtection="1">
      <alignment horizontal="left"/>
      <protection hidden="1" locked="0"/>
    </xf>
    <xf numFmtId="0" fontId="7" fillId="33" borderId="18" xfId="0" applyFont="1" applyFill="1" applyBorder="1" applyAlignment="1" applyProtection="1">
      <alignment horizontal="left"/>
      <protection hidden="1" locked="0"/>
    </xf>
    <xf numFmtId="0" fontId="7" fillId="33" borderId="14" xfId="0" applyFont="1" applyFill="1" applyBorder="1" applyAlignment="1" applyProtection="1">
      <alignment horizontal="left" vertical="center"/>
      <protection hidden="1" locked="0"/>
    </xf>
    <xf numFmtId="0" fontId="7" fillId="33" borderId="0" xfId="0" applyFont="1" applyFill="1" applyBorder="1" applyAlignment="1" applyProtection="1">
      <alignment horizontal="left" vertical="center"/>
      <protection hidden="1" locked="0"/>
    </xf>
    <xf numFmtId="0" fontId="7" fillId="33" borderId="24" xfId="0" applyFont="1" applyFill="1" applyBorder="1" applyAlignment="1" applyProtection="1">
      <alignment horizontal="left" vertical="center"/>
      <protection hidden="1" locked="0"/>
    </xf>
    <xf numFmtId="0" fontId="7" fillId="33" borderId="16" xfId="0" applyFont="1" applyFill="1" applyBorder="1" applyAlignment="1" applyProtection="1">
      <alignment horizontal="left" vertical="center"/>
      <protection hidden="1" locked="0"/>
    </xf>
    <xf numFmtId="0" fontId="7" fillId="33" borderId="17" xfId="0" applyFont="1" applyFill="1" applyBorder="1" applyAlignment="1" applyProtection="1">
      <alignment horizontal="left" vertical="center"/>
      <protection hidden="1" locked="0"/>
    </xf>
    <xf numFmtId="0" fontId="7" fillId="33" borderId="18" xfId="0" applyFont="1" applyFill="1" applyBorder="1" applyAlignment="1" applyProtection="1">
      <alignment horizontal="left" vertical="center"/>
      <protection hidden="1" locked="0"/>
    </xf>
    <xf numFmtId="188" fontId="7" fillId="33" borderId="14" xfId="0" applyNumberFormat="1" applyFont="1" applyFill="1" applyBorder="1" applyAlignment="1" applyProtection="1">
      <alignment horizontal="center" vertical="center"/>
      <protection hidden="1" locked="0"/>
    </xf>
    <xf numFmtId="188" fontId="7" fillId="33" borderId="0" xfId="0" applyNumberFormat="1" applyFont="1" applyFill="1" applyBorder="1" applyAlignment="1" applyProtection="1">
      <alignment horizontal="center" vertical="center"/>
      <protection hidden="1" locked="0"/>
    </xf>
    <xf numFmtId="188" fontId="7" fillId="33" borderId="24" xfId="0" applyNumberFormat="1" applyFont="1" applyFill="1" applyBorder="1" applyAlignment="1" applyProtection="1">
      <alignment horizontal="center" vertical="center"/>
      <protection hidden="1" locked="0"/>
    </xf>
    <xf numFmtId="188" fontId="7" fillId="33" borderId="16" xfId="0" applyNumberFormat="1" applyFont="1" applyFill="1" applyBorder="1" applyAlignment="1" applyProtection="1">
      <alignment horizontal="center" vertical="center"/>
      <protection hidden="1" locked="0"/>
    </xf>
    <xf numFmtId="188" fontId="7" fillId="33" borderId="17" xfId="0" applyNumberFormat="1" applyFont="1" applyFill="1" applyBorder="1" applyAlignment="1" applyProtection="1">
      <alignment horizontal="center" vertical="center"/>
      <protection hidden="1" locked="0"/>
    </xf>
    <xf numFmtId="188" fontId="7" fillId="33" borderId="18" xfId="0" applyNumberFormat="1" applyFont="1" applyFill="1" applyBorder="1" applyAlignment="1" applyProtection="1">
      <alignment horizontal="center" vertical="center"/>
      <protection hidden="1" locked="0"/>
    </xf>
    <xf numFmtId="1" fontId="7" fillId="33" borderId="14" xfId="0" applyNumberFormat="1" applyFont="1" applyFill="1" applyBorder="1" applyAlignment="1" applyProtection="1">
      <alignment horizontal="center" vertical="center"/>
      <protection hidden="1" locked="0"/>
    </xf>
    <xf numFmtId="1" fontId="7" fillId="33" borderId="0" xfId="0" applyNumberFormat="1" applyFont="1" applyFill="1" applyBorder="1" applyAlignment="1" applyProtection="1">
      <alignment horizontal="center" vertical="center"/>
      <protection hidden="1" locked="0"/>
    </xf>
    <xf numFmtId="1" fontId="7" fillId="33" borderId="24" xfId="0" applyNumberFormat="1" applyFont="1" applyFill="1" applyBorder="1" applyAlignment="1" applyProtection="1">
      <alignment horizontal="center" vertical="center"/>
      <protection hidden="1" locked="0"/>
    </xf>
    <xf numFmtId="1" fontId="7" fillId="33" borderId="16" xfId="0" applyNumberFormat="1" applyFont="1" applyFill="1" applyBorder="1" applyAlignment="1" applyProtection="1">
      <alignment horizontal="center" vertical="center"/>
      <protection hidden="1" locked="0"/>
    </xf>
    <xf numFmtId="1" fontId="7" fillId="33" borderId="17" xfId="0" applyNumberFormat="1" applyFont="1" applyFill="1" applyBorder="1" applyAlignment="1" applyProtection="1">
      <alignment horizontal="center" vertical="center"/>
      <protection hidden="1" locked="0"/>
    </xf>
    <xf numFmtId="1" fontId="7" fillId="33" borderId="18" xfId="0" applyNumberFormat="1" applyFont="1" applyFill="1" applyBorder="1" applyAlignment="1" applyProtection="1">
      <alignment horizontal="center" vertical="center"/>
      <protection hidden="1" locked="0"/>
    </xf>
    <xf numFmtId="191" fontId="7" fillId="33" borderId="14" xfId="0" applyNumberFormat="1" applyFont="1" applyFill="1" applyBorder="1" applyAlignment="1" applyProtection="1">
      <alignment horizontal="center" vertical="center"/>
      <protection hidden="1" locked="0"/>
    </xf>
    <xf numFmtId="191" fontId="7" fillId="33" borderId="0" xfId="0" applyNumberFormat="1" applyFont="1" applyFill="1" applyBorder="1" applyAlignment="1" applyProtection="1">
      <alignment horizontal="center" vertical="center"/>
      <protection hidden="1" locked="0"/>
    </xf>
    <xf numFmtId="191" fontId="7" fillId="33" borderId="24" xfId="0" applyNumberFormat="1" applyFont="1" applyFill="1" applyBorder="1" applyAlignment="1" applyProtection="1">
      <alignment horizontal="center" vertical="center"/>
      <protection hidden="1" locked="0"/>
    </xf>
    <xf numFmtId="191" fontId="7" fillId="33" borderId="16" xfId="0" applyNumberFormat="1" applyFont="1" applyFill="1" applyBorder="1" applyAlignment="1" applyProtection="1">
      <alignment horizontal="center" vertical="center"/>
      <protection hidden="1" locked="0"/>
    </xf>
    <xf numFmtId="191" fontId="7" fillId="33" borderId="17" xfId="0" applyNumberFormat="1" applyFont="1" applyFill="1" applyBorder="1" applyAlignment="1" applyProtection="1">
      <alignment horizontal="center" vertical="center"/>
      <protection hidden="1" locked="0"/>
    </xf>
    <xf numFmtId="191" fontId="7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59" fillId="0" borderId="0" xfId="0" applyFont="1" applyFill="1" applyBorder="1" applyAlignment="1" applyProtection="1">
      <alignment horizontal="left"/>
      <protection hidden="1"/>
    </xf>
    <xf numFmtId="0" fontId="59" fillId="0" borderId="0" xfId="0" applyFont="1" applyFill="1" applyBorder="1" applyAlignment="1" applyProtection="1">
      <alignment horizontal="center" vertical="center"/>
      <protection hidden="1"/>
    </xf>
    <xf numFmtId="0" fontId="59" fillId="0" borderId="0" xfId="0" applyFont="1" applyFill="1" applyBorder="1" applyAlignment="1" applyProtection="1">
      <alignment horizontal="left" vertical="center"/>
      <protection hidden="1"/>
    </xf>
    <xf numFmtId="0" fontId="6" fillId="33" borderId="25" xfId="0" applyFon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0" fontId="10" fillId="35" borderId="0" xfId="0" applyFont="1" applyFill="1" applyBorder="1" applyAlignment="1" applyProtection="1">
      <alignment horizontal="left" wrapText="1"/>
      <protection hidden="1"/>
    </xf>
    <xf numFmtId="0" fontId="0" fillId="36" borderId="14" xfId="0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0" fillId="36" borderId="24" xfId="0" applyFill="1" applyBorder="1" applyAlignment="1" applyProtection="1">
      <alignment horizontal="center"/>
      <protection hidden="1"/>
    </xf>
    <xf numFmtId="0" fontId="0" fillId="36" borderId="16" xfId="0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 horizontal="center"/>
      <protection hidden="1"/>
    </xf>
    <xf numFmtId="0" fontId="0" fillId="36" borderId="18" xfId="0" applyFill="1" applyBorder="1" applyAlignment="1" applyProtection="1">
      <alignment horizontal="center"/>
      <protection hidden="1"/>
    </xf>
    <xf numFmtId="14" fontId="7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7" fillId="33" borderId="0" xfId="0" applyNumberFormat="1" applyFont="1" applyFill="1" applyBorder="1" applyAlignment="1" applyProtection="1">
      <alignment horizontal="center" vertical="center"/>
      <protection hidden="1" locked="0"/>
    </xf>
    <xf numFmtId="14" fontId="7" fillId="33" borderId="24" xfId="0" applyNumberFormat="1" applyFont="1" applyFill="1" applyBorder="1" applyAlignment="1" applyProtection="1">
      <alignment horizontal="center" vertical="center"/>
      <protection hidden="1" locked="0"/>
    </xf>
    <xf numFmtId="14" fontId="7" fillId="33" borderId="16" xfId="0" applyNumberFormat="1" applyFont="1" applyFill="1" applyBorder="1" applyAlignment="1" applyProtection="1">
      <alignment horizontal="center" vertical="center"/>
      <protection hidden="1" locked="0"/>
    </xf>
    <xf numFmtId="14" fontId="7" fillId="33" borderId="17" xfId="0" applyNumberFormat="1" applyFont="1" applyFill="1" applyBorder="1" applyAlignment="1" applyProtection="1">
      <alignment horizontal="center" vertical="center"/>
      <protection hidden="1" locked="0"/>
    </xf>
    <xf numFmtId="14" fontId="7" fillId="33" borderId="18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0" xfId="0" applyFont="1" applyFill="1" applyBorder="1" applyAlignment="1" applyProtection="1">
      <alignment horizontal="left"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28" xfId="0" applyFont="1" applyBorder="1" applyAlignment="1" applyProtection="1">
      <alignment horizontal="left" vertical="center"/>
      <protection hidden="1"/>
    </xf>
    <xf numFmtId="0" fontId="59" fillId="0" borderId="0" xfId="0" applyFont="1" applyFill="1" applyBorder="1" applyAlignment="1" applyProtection="1">
      <alignment horizont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 locked="0"/>
    </xf>
    <xf numFmtId="0" fontId="7" fillId="33" borderId="26" xfId="0" applyFont="1" applyFill="1" applyBorder="1" applyAlignment="1" applyProtection="1">
      <alignment horizontal="center" vertical="center"/>
      <protection hidden="1" locked="0"/>
    </xf>
    <xf numFmtId="0" fontId="7" fillId="33" borderId="27" xfId="0" applyFont="1" applyFill="1" applyBorder="1" applyAlignment="1" applyProtection="1">
      <alignment horizontal="center" vertical="center"/>
      <protection hidden="1" locked="0"/>
    </xf>
    <xf numFmtId="14" fontId="7" fillId="33" borderId="25" xfId="0" applyNumberFormat="1" applyFont="1" applyFill="1" applyBorder="1" applyAlignment="1" applyProtection="1">
      <alignment horizontal="center" vertical="center"/>
      <protection hidden="1" locked="0"/>
    </xf>
    <xf numFmtId="14" fontId="7" fillId="33" borderId="26" xfId="0" applyNumberFormat="1" applyFont="1" applyFill="1" applyBorder="1" applyAlignment="1" applyProtection="1">
      <alignment horizontal="center" vertical="center"/>
      <protection hidden="1" locked="0"/>
    </xf>
    <xf numFmtId="14" fontId="7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29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/>
      <protection hidden="1"/>
    </xf>
    <xf numFmtId="0" fontId="6" fillId="33" borderId="29" xfId="0" applyFont="1" applyFill="1" applyBorder="1" applyAlignment="1" applyProtection="1">
      <alignment/>
      <protection hidden="1"/>
    </xf>
    <xf numFmtId="0" fontId="6" fillId="33" borderId="16" xfId="0" applyFont="1" applyFill="1" applyBorder="1" applyAlignment="1" applyProtection="1">
      <alignment/>
      <protection hidden="1"/>
    </xf>
    <xf numFmtId="0" fontId="6" fillId="33" borderId="17" xfId="0" applyFont="1" applyFill="1" applyBorder="1" applyAlignment="1" applyProtection="1">
      <alignment/>
      <protection hidden="1"/>
    </xf>
    <xf numFmtId="0" fontId="6" fillId="33" borderId="18" xfId="0" applyFont="1" applyFill="1" applyBorder="1" applyAlignment="1" applyProtection="1">
      <alignment/>
      <protection hidden="1"/>
    </xf>
    <xf numFmtId="0" fontId="1" fillId="37" borderId="10" xfId="0" applyFont="1" applyFill="1" applyBorder="1" applyAlignment="1" applyProtection="1">
      <alignment horizontal="center" vertical="center"/>
      <protection hidden="1"/>
    </xf>
    <xf numFmtId="0" fontId="0" fillId="37" borderId="10" xfId="0" applyFill="1" applyBorder="1" applyAlignment="1" applyProtection="1">
      <alignment horizontal="center" vertical="center"/>
      <protection hidden="1"/>
    </xf>
    <xf numFmtId="0" fontId="0" fillId="37" borderId="22" xfId="0" applyFill="1" applyBorder="1" applyAlignment="1" applyProtection="1">
      <alignment horizontal="center" vertical="center"/>
      <protection hidden="1"/>
    </xf>
    <xf numFmtId="0" fontId="5" fillId="35" borderId="14" xfId="0" applyFont="1" applyFill="1" applyBorder="1" applyAlignment="1" applyProtection="1">
      <alignment horizontal="center"/>
      <protection hidden="1"/>
    </xf>
    <xf numFmtId="0" fontId="5" fillId="35" borderId="0" xfId="0" applyFont="1" applyFill="1" applyBorder="1" applyAlignment="1" applyProtection="1">
      <alignment horizontal="center"/>
      <protection hidden="1"/>
    </xf>
    <xf numFmtId="0" fontId="5" fillId="35" borderId="24" xfId="0" applyFont="1" applyFill="1" applyBorder="1" applyAlignment="1" applyProtection="1">
      <alignment horizontal="center"/>
      <protection hidden="1"/>
    </xf>
    <xf numFmtId="0" fontId="5" fillId="35" borderId="16" xfId="0" applyFont="1" applyFill="1" applyBorder="1" applyAlignment="1" applyProtection="1">
      <alignment horizontal="center"/>
      <protection hidden="1"/>
    </xf>
    <xf numFmtId="0" fontId="5" fillId="35" borderId="17" xfId="0" applyFont="1" applyFill="1" applyBorder="1" applyAlignment="1" applyProtection="1">
      <alignment horizontal="center"/>
      <protection hidden="1"/>
    </xf>
    <xf numFmtId="0" fontId="5" fillId="35" borderId="18" xfId="0" applyFont="1" applyFill="1" applyBorder="1" applyAlignment="1" applyProtection="1">
      <alignment horizontal="center"/>
      <protection hidden="1"/>
    </xf>
    <xf numFmtId="190" fontId="7" fillId="33" borderId="14" xfId="0" applyNumberFormat="1" applyFont="1" applyFill="1" applyBorder="1" applyAlignment="1" applyProtection="1">
      <alignment horizontal="center" vertical="center"/>
      <protection hidden="1" locked="0"/>
    </xf>
    <xf numFmtId="190" fontId="7" fillId="33" borderId="0" xfId="0" applyNumberFormat="1" applyFont="1" applyFill="1" applyBorder="1" applyAlignment="1" applyProtection="1">
      <alignment horizontal="center" vertical="center"/>
      <protection hidden="1" locked="0"/>
    </xf>
    <xf numFmtId="190" fontId="7" fillId="33" borderId="24" xfId="0" applyNumberFormat="1" applyFont="1" applyFill="1" applyBorder="1" applyAlignment="1" applyProtection="1">
      <alignment horizontal="center" vertical="center"/>
      <protection hidden="1" locked="0"/>
    </xf>
    <xf numFmtId="190" fontId="7" fillId="33" borderId="16" xfId="0" applyNumberFormat="1" applyFont="1" applyFill="1" applyBorder="1" applyAlignment="1" applyProtection="1">
      <alignment horizontal="center" vertical="center"/>
      <protection hidden="1" locked="0"/>
    </xf>
    <xf numFmtId="190" fontId="7" fillId="33" borderId="17" xfId="0" applyNumberFormat="1" applyFont="1" applyFill="1" applyBorder="1" applyAlignment="1" applyProtection="1">
      <alignment horizontal="center" vertical="center"/>
      <protection hidden="1" locked="0"/>
    </xf>
    <xf numFmtId="190" fontId="7" fillId="33" borderId="18" xfId="0" applyNumberFormat="1" applyFont="1" applyFill="1" applyBorder="1" applyAlignment="1" applyProtection="1">
      <alignment horizontal="center" vertical="center"/>
      <protection hidden="1" locked="0"/>
    </xf>
    <xf numFmtId="196" fontId="6" fillId="33" borderId="14" xfId="0" applyNumberFormat="1" applyFont="1" applyFill="1" applyBorder="1" applyAlignment="1" applyProtection="1">
      <alignment horizontal="center" vertical="center"/>
      <protection hidden="1" locked="0"/>
    </xf>
    <xf numFmtId="196" fontId="6" fillId="33" borderId="0" xfId="0" applyNumberFormat="1" applyFont="1" applyFill="1" applyBorder="1" applyAlignment="1" applyProtection="1">
      <alignment horizontal="center" vertical="center"/>
      <protection hidden="1" locked="0"/>
    </xf>
    <xf numFmtId="196" fontId="6" fillId="33" borderId="24" xfId="0" applyNumberFormat="1" applyFont="1" applyFill="1" applyBorder="1" applyAlignment="1" applyProtection="1">
      <alignment horizontal="center" vertical="center"/>
      <protection hidden="1" locked="0"/>
    </xf>
    <xf numFmtId="196" fontId="6" fillId="33" borderId="16" xfId="0" applyNumberFormat="1" applyFont="1" applyFill="1" applyBorder="1" applyAlignment="1" applyProtection="1">
      <alignment horizontal="center" vertical="center"/>
      <protection hidden="1" locked="0"/>
    </xf>
    <xf numFmtId="196" fontId="6" fillId="33" borderId="17" xfId="0" applyNumberFormat="1" applyFont="1" applyFill="1" applyBorder="1" applyAlignment="1" applyProtection="1">
      <alignment horizontal="center" vertical="center"/>
      <protection hidden="1" locked="0"/>
    </xf>
    <xf numFmtId="196" fontId="6" fillId="33" borderId="18" xfId="0" applyNumberFormat="1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38100</xdr:rowOff>
    </xdr:from>
    <xdr:to>
      <xdr:col>5</xdr:col>
      <xdr:colOff>171450</xdr:colOff>
      <xdr:row>4</xdr:row>
      <xdr:rowOff>19050</xdr:rowOff>
    </xdr:to>
    <xdr:pic>
      <xdr:nvPicPr>
        <xdr:cNvPr id="1" name="Imagem 2" descr="icone de formulari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95275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X1845"/>
  <sheetViews>
    <sheetView tabSelected="1" view="pageBreakPreview" zoomScaleSheetLayoutView="100" zoomScalePageLayoutView="0" workbookViewId="0" topLeftCell="A1">
      <selection activeCell="C6" sqref="C6:AO7"/>
    </sheetView>
  </sheetViews>
  <sheetFormatPr defaultColWidth="9.140625" defaultRowHeight="9.75" customHeight="1"/>
  <cols>
    <col min="1" max="2" width="9.140625" style="7" customWidth="1"/>
    <col min="3" max="41" width="2.7109375" style="7" customWidth="1"/>
    <col min="42" max="42" width="2.28125" style="7" hidden="1" customWidth="1"/>
    <col min="43" max="16384" width="9.140625" style="7" customWidth="1"/>
  </cols>
  <sheetData>
    <row r="1" ht="20.25" customHeight="1"/>
    <row r="2" spans="3:42" s="1" customFormat="1" ht="21" customHeight="1">
      <c r="C2" s="86"/>
      <c r="D2" s="2"/>
      <c r="E2" s="2"/>
      <c r="F2" s="3"/>
      <c r="G2" s="157" t="s">
        <v>0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9"/>
      <c r="AP2" s="4"/>
    </row>
    <row r="3" spans="3:42" s="1" customFormat="1" ht="6" customHeight="1">
      <c r="C3" s="87"/>
      <c r="D3" s="93" t="s">
        <v>160</v>
      </c>
      <c r="E3" s="5"/>
      <c r="F3" s="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8"/>
      <c r="AP3" s="4"/>
    </row>
    <row r="4" spans="3:42" s="1" customFormat="1" ht="15" customHeight="1">
      <c r="C4" s="87"/>
      <c r="D4" s="5"/>
      <c r="E4" s="5"/>
      <c r="F4" s="6"/>
      <c r="G4" s="96" t="s">
        <v>38</v>
      </c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8"/>
      <c r="AP4" s="4"/>
    </row>
    <row r="5" spans="3:42" s="1" customFormat="1" ht="6" customHeight="1">
      <c r="C5" s="88"/>
      <c r="D5" s="88"/>
      <c r="E5" s="88"/>
      <c r="F5" s="89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4"/>
    </row>
    <row r="6" spans="3:42" s="1" customFormat="1" ht="9.75" customHeight="1">
      <c r="C6" s="178" t="s">
        <v>181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4"/>
    </row>
    <row r="7" spans="3:41" ht="9.75" customHeight="1"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</row>
    <row r="8" spans="3:41" s="34" customFormat="1" ht="6" customHeight="1">
      <c r="C8" s="90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</row>
    <row r="9" spans="3:41" s="35" customFormat="1" ht="12" customHeight="1">
      <c r="C9" s="107" t="s">
        <v>10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</row>
    <row r="10" spans="3:41" s="36" customFormat="1" ht="6" customHeight="1">
      <c r="C10" s="92" t="s">
        <v>1</v>
      </c>
      <c r="D10" s="37"/>
      <c r="E10" s="37"/>
      <c r="F10" s="37"/>
      <c r="G10" s="37"/>
      <c r="H10" s="37"/>
      <c r="I10" s="37"/>
      <c r="AN10" s="37"/>
      <c r="AO10" s="37"/>
    </row>
    <row r="11" spans="3:41" s="40" customFormat="1" ht="9.75" customHeight="1">
      <c r="C11" s="79" t="s">
        <v>13</v>
      </c>
      <c r="D11" s="39"/>
      <c r="E11" s="39"/>
      <c r="F11" s="39"/>
      <c r="G11" s="39"/>
      <c r="H11" s="39"/>
      <c r="K11" s="79" t="s">
        <v>14</v>
      </c>
      <c r="O11" s="79" t="s">
        <v>15</v>
      </c>
      <c r="P11" s="94"/>
      <c r="Q11" s="94"/>
      <c r="S11" s="94"/>
      <c r="AA11" s="79" t="s">
        <v>16</v>
      </c>
      <c r="AB11" s="39"/>
      <c r="AC11" s="39"/>
      <c r="AD11" s="39"/>
      <c r="AF11" s="80" t="s">
        <v>12</v>
      </c>
      <c r="AG11" s="42"/>
      <c r="AH11" s="42"/>
      <c r="AI11" s="42"/>
      <c r="AJ11" s="42"/>
      <c r="AK11" s="42"/>
      <c r="AL11" s="42"/>
      <c r="AM11" s="42"/>
      <c r="AN11" s="42"/>
      <c r="AO11" s="42"/>
    </row>
    <row r="12" spans="3:41" s="34" customFormat="1" ht="9.75" customHeight="1">
      <c r="C12" s="126"/>
      <c r="D12" s="127"/>
      <c r="E12" s="127"/>
      <c r="F12" s="127"/>
      <c r="G12" s="127"/>
      <c r="H12" s="127"/>
      <c r="I12" s="128"/>
      <c r="K12" s="126"/>
      <c r="L12" s="127"/>
      <c r="M12" s="128"/>
      <c r="O12" s="193"/>
      <c r="P12" s="194"/>
      <c r="Q12" s="194"/>
      <c r="R12" s="194"/>
      <c r="S12" s="194"/>
      <c r="T12" s="194"/>
      <c r="U12" s="194"/>
      <c r="V12" s="194"/>
      <c r="W12" s="194"/>
      <c r="X12" s="194"/>
      <c r="Y12" s="195"/>
      <c r="AA12" s="126"/>
      <c r="AB12" s="127"/>
      <c r="AC12" s="127"/>
      <c r="AD12" s="128"/>
      <c r="AF12" s="181"/>
      <c r="AG12" s="182"/>
      <c r="AH12" s="182"/>
      <c r="AI12" s="182"/>
      <c r="AJ12" s="182"/>
      <c r="AK12" s="182"/>
      <c r="AL12" s="182"/>
      <c r="AM12" s="182"/>
      <c r="AN12" s="182"/>
      <c r="AO12" s="183"/>
    </row>
    <row r="13" spans="3:41" s="34" customFormat="1" ht="9.75" customHeight="1">
      <c r="C13" s="129"/>
      <c r="D13" s="130"/>
      <c r="E13" s="130"/>
      <c r="F13" s="130"/>
      <c r="G13" s="130"/>
      <c r="H13" s="130"/>
      <c r="I13" s="131"/>
      <c r="K13" s="129"/>
      <c r="L13" s="130"/>
      <c r="M13" s="131"/>
      <c r="O13" s="196"/>
      <c r="P13" s="197"/>
      <c r="Q13" s="197"/>
      <c r="R13" s="197"/>
      <c r="S13" s="197"/>
      <c r="T13" s="197"/>
      <c r="U13" s="197"/>
      <c r="V13" s="197"/>
      <c r="W13" s="197"/>
      <c r="X13" s="197"/>
      <c r="Y13" s="198"/>
      <c r="AA13" s="129"/>
      <c r="AB13" s="130"/>
      <c r="AC13" s="130"/>
      <c r="AD13" s="131"/>
      <c r="AF13" s="184"/>
      <c r="AG13" s="185"/>
      <c r="AH13" s="185"/>
      <c r="AI13" s="185"/>
      <c r="AJ13" s="185"/>
      <c r="AK13" s="185"/>
      <c r="AL13" s="185"/>
      <c r="AM13" s="185"/>
      <c r="AN13" s="185"/>
      <c r="AO13" s="186"/>
    </row>
    <row r="14" spans="3:41" s="34" customFormat="1" ht="6" customHeight="1">
      <c r="C14" s="43"/>
      <c r="D14" s="43"/>
      <c r="E14" s="43"/>
      <c r="F14" s="43"/>
      <c r="G14" s="43"/>
      <c r="H14" s="44"/>
      <c r="I14" s="5"/>
      <c r="K14" s="45"/>
      <c r="L14" s="45"/>
      <c r="M14" s="44"/>
      <c r="O14" s="5"/>
      <c r="P14" s="5"/>
      <c r="Q14" s="5"/>
      <c r="S14" s="46"/>
      <c r="T14" s="46"/>
      <c r="U14" s="46"/>
      <c r="V14" s="46"/>
      <c r="W14" s="46"/>
      <c r="X14" s="46"/>
      <c r="Y14" s="47"/>
      <c r="AA14" s="5"/>
      <c r="AB14" s="5"/>
      <c r="AC14" s="5"/>
      <c r="AD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3:41" s="34" customFormat="1" ht="9.75" customHeight="1">
      <c r="C15" s="81" t="s">
        <v>41</v>
      </c>
      <c r="D15" s="48"/>
      <c r="E15" s="48"/>
      <c r="F15" s="48"/>
      <c r="G15" s="48"/>
      <c r="H15" s="48"/>
      <c r="I15" s="48"/>
      <c r="J15" s="49"/>
      <c r="K15" s="49"/>
      <c r="L15" s="48"/>
      <c r="M15" s="81" t="s">
        <v>42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3:41" s="34" customFormat="1" ht="9.75" customHeight="1">
      <c r="C16" s="126">
        <f>U221</f>
      </c>
      <c r="D16" s="127"/>
      <c r="E16" s="127"/>
      <c r="F16" s="127"/>
      <c r="G16" s="127"/>
      <c r="H16" s="127"/>
      <c r="I16" s="127"/>
      <c r="J16" s="127"/>
      <c r="K16" s="128"/>
      <c r="M16" s="114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6"/>
    </row>
    <row r="17" spans="3:41" s="50" customFormat="1" ht="9.75" customHeight="1">
      <c r="C17" s="129"/>
      <c r="D17" s="130"/>
      <c r="E17" s="130"/>
      <c r="F17" s="130"/>
      <c r="G17" s="130"/>
      <c r="H17" s="130"/>
      <c r="I17" s="130"/>
      <c r="J17" s="130"/>
      <c r="K17" s="131"/>
      <c r="L17" s="34"/>
      <c r="M17" s="117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9"/>
    </row>
    <row r="18" spans="3:40" s="34" customFormat="1" ht="6" customHeight="1"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</row>
    <row r="19" spans="3:41" s="53" customFormat="1" ht="9.75" customHeight="1">
      <c r="C19" s="79" t="s">
        <v>17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79" t="s">
        <v>18</v>
      </c>
      <c r="AD19" s="52"/>
      <c r="AE19" s="52"/>
      <c r="AF19" s="39"/>
      <c r="AG19" s="39"/>
      <c r="AH19" s="39"/>
      <c r="AI19" s="39"/>
      <c r="AJ19" s="79" t="s">
        <v>19</v>
      </c>
      <c r="AK19" s="52"/>
      <c r="AL19" s="52"/>
      <c r="AM19" s="39"/>
      <c r="AN19" s="39"/>
      <c r="AO19" s="39"/>
    </row>
    <row r="20" spans="3:41" s="34" customFormat="1" ht="9.75" customHeight="1">
      <c r="C20" s="114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/>
      <c r="AB20" s="47"/>
      <c r="AC20" s="151"/>
      <c r="AD20" s="152"/>
      <c r="AE20" s="152"/>
      <c r="AF20" s="152"/>
      <c r="AG20" s="152"/>
      <c r="AH20" s="153"/>
      <c r="AI20" s="49"/>
      <c r="AJ20" s="151"/>
      <c r="AK20" s="152"/>
      <c r="AL20" s="152"/>
      <c r="AM20" s="152"/>
      <c r="AN20" s="152"/>
      <c r="AO20" s="153"/>
    </row>
    <row r="21" spans="3:41" s="34" customFormat="1" ht="9.75" customHeight="1"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9"/>
      <c r="AB21" s="47"/>
      <c r="AC21" s="154"/>
      <c r="AD21" s="155"/>
      <c r="AE21" s="155"/>
      <c r="AF21" s="155"/>
      <c r="AG21" s="155"/>
      <c r="AH21" s="156"/>
      <c r="AI21" s="49"/>
      <c r="AJ21" s="154"/>
      <c r="AK21" s="155"/>
      <c r="AL21" s="155"/>
      <c r="AM21" s="155"/>
      <c r="AN21" s="155"/>
      <c r="AO21" s="156"/>
    </row>
    <row r="22" spans="3:41" s="34" customFormat="1" ht="6" customHeight="1"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5"/>
    </row>
    <row r="23" spans="3:41" s="35" customFormat="1" ht="12" customHeight="1">
      <c r="C23" s="107" t="s">
        <v>9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</row>
    <row r="24" spans="3:41" s="34" customFormat="1" ht="6" customHeight="1">
      <c r="C24" s="46"/>
      <c r="D24" s="46"/>
      <c r="E24" s="46"/>
      <c r="F24" s="46"/>
      <c r="G24" s="46"/>
      <c r="H24" s="46"/>
      <c r="I24" s="47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45"/>
      <c r="AG24" s="45"/>
      <c r="AH24" s="44"/>
      <c r="AI24" s="42"/>
      <c r="AJ24" s="42"/>
      <c r="AK24" s="42"/>
      <c r="AL24" s="42"/>
      <c r="AM24" s="42"/>
      <c r="AN24" s="42"/>
      <c r="AO24" s="5"/>
    </row>
    <row r="25" spans="3:41" s="53" customFormat="1" ht="9.75" customHeight="1">
      <c r="C25" s="79" t="s">
        <v>20</v>
      </c>
      <c r="D25" s="40"/>
      <c r="E25" s="40"/>
      <c r="F25" s="40"/>
      <c r="G25" s="40"/>
      <c r="H25" s="40"/>
      <c r="I25" s="40"/>
      <c r="J25" s="55"/>
      <c r="K25" s="82" t="s">
        <v>21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6"/>
      <c r="AG25" s="56"/>
      <c r="AH25" s="39"/>
      <c r="AI25" s="41"/>
      <c r="AJ25" s="41"/>
      <c r="AK25" s="41"/>
      <c r="AL25" s="41"/>
      <c r="AM25" s="41"/>
      <c r="AN25" s="41"/>
      <c r="AO25" s="52"/>
    </row>
    <row r="26" spans="3:41" s="34" customFormat="1" ht="9.75" customHeight="1">
      <c r="C26" s="151"/>
      <c r="D26" s="152"/>
      <c r="E26" s="152"/>
      <c r="F26" s="152"/>
      <c r="G26" s="152"/>
      <c r="H26" s="152"/>
      <c r="I26" s="153"/>
      <c r="J26" s="54"/>
      <c r="K26" s="114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6"/>
    </row>
    <row r="27" spans="3:41" s="58" customFormat="1" ht="9.75" customHeight="1">
      <c r="C27" s="154"/>
      <c r="D27" s="155"/>
      <c r="E27" s="155"/>
      <c r="F27" s="155"/>
      <c r="G27" s="155"/>
      <c r="H27" s="155"/>
      <c r="I27" s="156"/>
      <c r="J27" s="57"/>
      <c r="K27" s="117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9"/>
    </row>
    <row r="28" spans="3:41" s="58" customFormat="1" ht="6" customHeight="1">
      <c r="C28" s="46"/>
      <c r="D28" s="46"/>
      <c r="E28" s="46"/>
      <c r="F28" s="46"/>
      <c r="G28" s="46"/>
      <c r="H28" s="46"/>
      <c r="I28" s="4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</row>
    <row r="29" spans="3:41" s="58" customFormat="1" ht="9.75" customHeight="1">
      <c r="C29" s="82" t="s">
        <v>22</v>
      </c>
      <c r="D29" s="55"/>
      <c r="E29" s="55"/>
      <c r="F29" s="55"/>
      <c r="G29" s="55"/>
      <c r="H29" s="55"/>
      <c r="I29" s="39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</row>
    <row r="30" spans="3:41" s="58" customFormat="1" ht="9.75" customHeight="1"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10"/>
    </row>
    <row r="31" spans="3:41" s="58" customFormat="1" ht="9.75" customHeight="1"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3"/>
    </row>
    <row r="32" spans="3:41" s="5" customFormat="1" ht="6" customHeight="1">
      <c r="C32" s="59"/>
      <c r="D32" s="59"/>
      <c r="E32" s="59"/>
      <c r="F32" s="59"/>
      <c r="G32" s="59"/>
      <c r="H32" s="59"/>
      <c r="I32" s="59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61"/>
    </row>
    <row r="33" spans="3:41" s="35" customFormat="1" ht="12" customHeight="1">
      <c r="C33" s="107" t="s">
        <v>11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</row>
    <row r="34" spans="3:41" s="34" customFormat="1" ht="6" customHeight="1">
      <c r="C34" s="47"/>
      <c r="D34" s="47"/>
      <c r="E34" s="47"/>
      <c r="F34" s="47"/>
      <c r="G34" s="47"/>
      <c r="H34" s="47"/>
      <c r="I34" s="47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5"/>
    </row>
    <row r="35" spans="3:41" s="53" customFormat="1" ht="9.75" customHeight="1">
      <c r="C35" s="79" t="s">
        <v>23</v>
      </c>
      <c r="D35" s="40"/>
      <c r="E35" s="40"/>
      <c r="I35" s="39"/>
      <c r="J35" s="79" t="s">
        <v>24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79" t="s">
        <v>27</v>
      </c>
      <c r="AL35" s="39"/>
      <c r="AM35" s="39"/>
      <c r="AN35" s="39"/>
      <c r="AO35" s="39"/>
    </row>
    <row r="36" spans="3:41" s="34" customFormat="1" ht="9.75" customHeight="1">
      <c r="C36" s="114"/>
      <c r="D36" s="115"/>
      <c r="E36" s="115"/>
      <c r="F36" s="115"/>
      <c r="G36" s="115"/>
      <c r="H36" s="116"/>
      <c r="I36" s="47"/>
      <c r="J36" s="114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6"/>
      <c r="AJ36" s="47"/>
      <c r="AK36" s="126"/>
      <c r="AL36" s="127"/>
      <c r="AM36" s="127"/>
      <c r="AN36" s="127"/>
      <c r="AO36" s="128"/>
    </row>
    <row r="37" spans="3:41" s="34" customFormat="1" ht="9.75" customHeight="1">
      <c r="C37" s="117"/>
      <c r="D37" s="118"/>
      <c r="E37" s="118"/>
      <c r="F37" s="118"/>
      <c r="G37" s="118"/>
      <c r="H37" s="119"/>
      <c r="I37" s="33"/>
      <c r="J37" s="117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9"/>
      <c r="AJ37" s="33"/>
      <c r="AK37" s="129"/>
      <c r="AL37" s="130"/>
      <c r="AM37" s="130"/>
      <c r="AN37" s="130"/>
      <c r="AO37" s="131"/>
    </row>
    <row r="38" spans="3:41" s="34" customFormat="1" ht="6" customHeight="1"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5"/>
    </row>
    <row r="39" spans="3:41" s="53" customFormat="1" ht="9.75" customHeight="1">
      <c r="C39" s="79" t="s">
        <v>25</v>
      </c>
      <c r="D39" s="40"/>
      <c r="E39" s="40"/>
      <c r="F39" s="40"/>
      <c r="G39" s="40"/>
      <c r="H39" s="40"/>
      <c r="I39" s="40"/>
      <c r="J39" s="55"/>
      <c r="K39" s="55"/>
      <c r="L39" s="39"/>
      <c r="M39" s="39"/>
      <c r="N39" s="39"/>
      <c r="O39" s="39"/>
      <c r="P39" s="39"/>
      <c r="Q39" s="39"/>
      <c r="R39" s="39"/>
      <c r="S39" s="79" t="s">
        <v>26</v>
      </c>
      <c r="T39" s="39"/>
      <c r="U39" s="39"/>
      <c r="V39" s="39"/>
      <c r="W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3:41" s="34" customFormat="1" ht="9.75" customHeight="1"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3"/>
      <c r="R40" s="54"/>
      <c r="S40" s="114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6"/>
    </row>
    <row r="41" spans="3:41" s="34" customFormat="1" ht="9.75" customHeight="1">
      <c r="C41" s="104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6"/>
      <c r="R41" s="54"/>
      <c r="S41" s="117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9"/>
    </row>
    <row r="42" spans="3:41" s="34" customFormat="1" ht="6" customHeight="1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5"/>
    </row>
    <row r="43" spans="3:41" s="53" customFormat="1" ht="9.75" customHeight="1">
      <c r="C43" s="79" t="s">
        <v>28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62"/>
      <c r="V43" s="79" t="s">
        <v>29</v>
      </c>
      <c r="W43" s="40"/>
      <c r="X43" s="40"/>
      <c r="Y43" s="55"/>
      <c r="Z43" s="79" t="s">
        <v>30</v>
      </c>
      <c r="AA43" s="40"/>
      <c r="AB43" s="40"/>
      <c r="AC43" s="40"/>
      <c r="AD43" s="40"/>
      <c r="AE43" s="40"/>
      <c r="AF43" s="40"/>
      <c r="AG43" s="55"/>
      <c r="AH43" s="79" t="s">
        <v>31</v>
      </c>
      <c r="AI43" s="40"/>
      <c r="AJ43" s="40"/>
      <c r="AK43" s="40"/>
      <c r="AL43" s="40"/>
      <c r="AM43" s="40"/>
      <c r="AN43" s="40"/>
      <c r="AO43" s="52"/>
    </row>
    <row r="44" spans="3:41" s="34" customFormat="1" ht="9.75" customHeight="1">
      <c r="C44" s="114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6"/>
      <c r="U44" s="63"/>
      <c r="V44" s="101"/>
      <c r="W44" s="102"/>
      <c r="X44" s="103"/>
      <c r="Y44" s="54"/>
      <c r="Z44" s="132"/>
      <c r="AA44" s="133"/>
      <c r="AB44" s="133"/>
      <c r="AC44" s="133"/>
      <c r="AD44" s="133"/>
      <c r="AE44" s="133"/>
      <c r="AF44" s="134"/>
      <c r="AG44" s="54"/>
      <c r="AH44" s="120"/>
      <c r="AI44" s="121"/>
      <c r="AJ44" s="121"/>
      <c r="AK44" s="121"/>
      <c r="AL44" s="121"/>
      <c r="AM44" s="121"/>
      <c r="AN44" s="121"/>
      <c r="AO44" s="122"/>
    </row>
    <row r="45" spans="3:41" s="34" customFormat="1" ht="9.75" customHeight="1"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9"/>
      <c r="U45" s="51"/>
      <c r="V45" s="104"/>
      <c r="W45" s="105"/>
      <c r="X45" s="106"/>
      <c r="Y45" s="51"/>
      <c r="Z45" s="135"/>
      <c r="AA45" s="136"/>
      <c r="AB45" s="136"/>
      <c r="AC45" s="136"/>
      <c r="AD45" s="136"/>
      <c r="AE45" s="136"/>
      <c r="AF45" s="137"/>
      <c r="AG45" s="51"/>
      <c r="AH45" s="123"/>
      <c r="AI45" s="124"/>
      <c r="AJ45" s="124"/>
      <c r="AK45" s="124"/>
      <c r="AL45" s="124"/>
      <c r="AM45" s="124"/>
      <c r="AN45" s="124"/>
      <c r="AO45" s="125"/>
    </row>
    <row r="46" spans="3:41" s="34" customFormat="1" ht="6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3:41" s="35" customFormat="1" ht="12" customHeight="1">
      <c r="C47" s="107" t="s">
        <v>8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</row>
    <row r="48" spans="3:41" s="34" customFormat="1" ht="6" customHeight="1"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47"/>
      <c r="P48" s="47"/>
      <c r="Q48" s="63"/>
      <c r="R48" s="63"/>
      <c r="S48" s="63"/>
      <c r="T48" s="63"/>
      <c r="U48" s="63"/>
      <c r="V48" s="54"/>
      <c r="W48" s="54"/>
      <c r="X48" s="54"/>
      <c r="Y48" s="54"/>
      <c r="Z48" s="54"/>
      <c r="AA48" s="54"/>
      <c r="AB48" s="54"/>
      <c r="AC48" s="47"/>
      <c r="AD48" s="47"/>
      <c r="AE48" s="54"/>
      <c r="AF48" s="54"/>
      <c r="AG48" s="54"/>
      <c r="AH48" s="54"/>
      <c r="AI48" s="47"/>
      <c r="AJ48" s="47"/>
      <c r="AK48" s="47"/>
      <c r="AL48" s="47"/>
      <c r="AM48" s="47"/>
      <c r="AN48" s="47"/>
      <c r="AO48" s="5"/>
    </row>
    <row r="49" spans="3:41" s="34" customFormat="1" ht="9.75" customHeight="1">
      <c r="C49" s="83" t="s">
        <v>32</v>
      </c>
      <c r="D49" s="57"/>
      <c r="E49" s="57"/>
      <c r="F49" s="57"/>
      <c r="G49" s="57"/>
      <c r="H49" s="57"/>
      <c r="I49" s="57"/>
      <c r="J49" s="57"/>
      <c r="K49" s="57"/>
      <c r="L49" s="83" t="s">
        <v>33</v>
      </c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</row>
    <row r="50" spans="3:41" s="34" customFormat="1" ht="9.75" customHeight="1">
      <c r="C50" s="187"/>
      <c r="D50" s="188"/>
      <c r="E50" s="188"/>
      <c r="F50" s="188"/>
      <c r="G50" s="188"/>
      <c r="H50" s="188"/>
      <c r="I50" s="188"/>
      <c r="J50" s="189"/>
      <c r="K50" s="5"/>
      <c r="L50" s="126"/>
      <c r="M50" s="127"/>
      <c r="N50" s="127"/>
      <c r="O50" s="127"/>
      <c r="P50" s="127"/>
      <c r="Q50" s="128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3:41" s="53" customFormat="1" ht="9.75" customHeight="1">
      <c r="C51" s="190"/>
      <c r="D51" s="191"/>
      <c r="E51" s="191"/>
      <c r="F51" s="191"/>
      <c r="G51" s="191"/>
      <c r="H51" s="191"/>
      <c r="I51" s="191"/>
      <c r="J51" s="192"/>
      <c r="K51" s="52"/>
      <c r="L51" s="129"/>
      <c r="M51" s="130"/>
      <c r="N51" s="130"/>
      <c r="O51" s="130"/>
      <c r="P51" s="130"/>
      <c r="Q51" s="131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pans="3:40" s="5" customFormat="1" ht="6" customHeight="1">
      <c r="C52" s="78"/>
      <c r="D52" s="47"/>
      <c r="E52" s="47"/>
      <c r="F52" s="47"/>
      <c r="G52" s="47"/>
      <c r="H52" s="47"/>
      <c r="I52" s="47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</row>
    <row r="53" spans="3:41" s="53" customFormat="1" ht="9.75" customHeight="1">
      <c r="C53" s="79" t="s">
        <v>34</v>
      </c>
      <c r="D53" s="39"/>
      <c r="E53" s="39"/>
      <c r="F53" s="39"/>
      <c r="G53" s="39"/>
      <c r="H53" s="39"/>
      <c r="I53" s="39"/>
      <c r="J53" s="55"/>
      <c r="K53" s="55"/>
      <c r="L53" s="55"/>
      <c r="M53" s="55"/>
      <c r="N53" s="55"/>
      <c r="O53" s="55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39"/>
      <c r="AA53" s="39"/>
      <c r="AB53" s="39"/>
      <c r="AC53" s="55"/>
      <c r="AD53" s="55"/>
      <c r="AE53" s="39"/>
      <c r="AF53" s="39"/>
      <c r="AG53" s="39"/>
      <c r="AH53" s="55"/>
      <c r="AI53" s="55"/>
      <c r="AJ53" s="55"/>
      <c r="AK53" s="41"/>
      <c r="AL53" s="41"/>
      <c r="AM53" s="41"/>
      <c r="AN53" s="39"/>
      <c r="AO53" s="39"/>
    </row>
    <row r="54" spans="3:41" s="34" customFormat="1" ht="6" customHeight="1">
      <c r="C54" s="65"/>
      <c r="D54" s="46"/>
      <c r="E54" s="46"/>
      <c r="F54" s="46"/>
      <c r="G54" s="46"/>
      <c r="H54" s="46"/>
      <c r="I54" s="47"/>
      <c r="J54" s="47"/>
      <c r="K54" s="45"/>
      <c r="L54" s="45"/>
      <c r="M54" s="44"/>
      <c r="N54" s="47"/>
      <c r="O54" s="47"/>
      <c r="P54" s="5"/>
      <c r="Q54" s="5"/>
      <c r="R54" s="5"/>
      <c r="S54" s="5"/>
      <c r="T54" s="5"/>
      <c r="U54" s="5"/>
      <c r="V54" s="5"/>
      <c r="W54" s="5"/>
      <c r="X54" s="5"/>
      <c r="Y54" s="5"/>
      <c r="Z54" s="45"/>
      <c r="AA54" s="45"/>
      <c r="AB54" s="44"/>
      <c r="AC54" s="47"/>
      <c r="AD54" s="47"/>
      <c r="AE54" s="45"/>
      <c r="AF54" s="45"/>
      <c r="AG54" s="44"/>
      <c r="AH54" s="47"/>
      <c r="AI54" s="47"/>
      <c r="AJ54" s="47"/>
      <c r="AK54" s="47"/>
      <c r="AL54" s="47"/>
      <c r="AM54" s="47"/>
      <c r="AN54" s="54"/>
      <c r="AO54" s="54"/>
    </row>
    <row r="55" spans="3:41" s="34" customFormat="1" ht="15" customHeight="1">
      <c r="C55" s="64" t="s">
        <v>6</v>
      </c>
      <c r="D55" s="167" t="s">
        <v>2</v>
      </c>
      <c r="E55" s="168"/>
      <c r="F55" s="169"/>
      <c r="G55" s="141" t="s">
        <v>3</v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66"/>
      <c r="V55" s="49"/>
      <c r="W55" s="167" t="s">
        <v>2</v>
      </c>
      <c r="X55" s="168"/>
      <c r="Y55" s="169"/>
      <c r="Z55" s="141" t="s">
        <v>3</v>
      </c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3"/>
      <c r="AN55" s="54"/>
      <c r="AO55" s="54"/>
    </row>
    <row r="56" spans="3:41" s="34" customFormat="1" ht="15" customHeight="1">
      <c r="C56" s="64"/>
      <c r="D56" s="170"/>
      <c r="E56" s="171"/>
      <c r="F56" s="172"/>
      <c r="G56" s="141" t="s">
        <v>4</v>
      </c>
      <c r="H56" s="142"/>
      <c r="I56" s="142"/>
      <c r="J56" s="142"/>
      <c r="K56" s="142"/>
      <c r="L56" s="142"/>
      <c r="M56" s="143"/>
      <c r="N56" s="141" t="s">
        <v>5</v>
      </c>
      <c r="O56" s="142"/>
      <c r="P56" s="142"/>
      <c r="Q56" s="142"/>
      <c r="R56" s="142"/>
      <c r="S56" s="142"/>
      <c r="T56" s="143"/>
      <c r="U56" s="56"/>
      <c r="V56" s="54"/>
      <c r="W56" s="170"/>
      <c r="X56" s="171"/>
      <c r="Y56" s="172"/>
      <c r="Z56" s="141" t="s">
        <v>4</v>
      </c>
      <c r="AA56" s="142"/>
      <c r="AB56" s="142"/>
      <c r="AC56" s="142"/>
      <c r="AD56" s="142"/>
      <c r="AE56" s="142"/>
      <c r="AF56" s="143"/>
      <c r="AG56" s="141" t="s">
        <v>5</v>
      </c>
      <c r="AH56" s="142"/>
      <c r="AI56" s="142"/>
      <c r="AJ56" s="142"/>
      <c r="AK56" s="142"/>
      <c r="AL56" s="142"/>
      <c r="AM56" s="143"/>
      <c r="AN56" s="47"/>
      <c r="AO56" s="5"/>
    </row>
    <row r="57" spans="3:41" s="34" customFormat="1" ht="15" customHeight="1">
      <c r="C57" s="38"/>
      <c r="D57" s="161"/>
      <c r="E57" s="162"/>
      <c r="F57" s="163"/>
      <c r="G57" s="164"/>
      <c r="H57" s="165"/>
      <c r="I57" s="165"/>
      <c r="J57" s="165"/>
      <c r="K57" s="165"/>
      <c r="L57" s="165"/>
      <c r="M57" s="166"/>
      <c r="N57" s="164"/>
      <c r="O57" s="165"/>
      <c r="P57" s="165"/>
      <c r="Q57" s="165"/>
      <c r="R57" s="165"/>
      <c r="S57" s="165"/>
      <c r="T57" s="166"/>
      <c r="U57" s="39"/>
      <c r="V57" s="39"/>
      <c r="W57" s="161"/>
      <c r="X57" s="162"/>
      <c r="Y57" s="163"/>
      <c r="Z57" s="164"/>
      <c r="AA57" s="165"/>
      <c r="AB57" s="165"/>
      <c r="AC57" s="165"/>
      <c r="AD57" s="165"/>
      <c r="AE57" s="165"/>
      <c r="AF57" s="166"/>
      <c r="AG57" s="164"/>
      <c r="AH57" s="165"/>
      <c r="AI57" s="165"/>
      <c r="AJ57" s="165"/>
      <c r="AK57" s="165"/>
      <c r="AL57" s="165"/>
      <c r="AM57" s="166"/>
      <c r="AN57" s="39"/>
      <c r="AO57" s="52"/>
    </row>
    <row r="58" spans="3:41" s="34" customFormat="1" ht="15" customHeight="1">
      <c r="C58" s="65"/>
      <c r="D58" s="161"/>
      <c r="E58" s="162"/>
      <c r="F58" s="163"/>
      <c r="G58" s="164"/>
      <c r="H58" s="165"/>
      <c r="I58" s="165"/>
      <c r="J58" s="165"/>
      <c r="K58" s="165"/>
      <c r="L58" s="165"/>
      <c r="M58" s="166"/>
      <c r="N58" s="164"/>
      <c r="O58" s="165"/>
      <c r="P58" s="165"/>
      <c r="Q58" s="165"/>
      <c r="R58" s="165"/>
      <c r="S58" s="165"/>
      <c r="T58" s="166"/>
      <c r="U58" s="54"/>
      <c r="V58" s="54"/>
      <c r="W58" s="161"/>
      <c r="X58" s="162"/>
      <c r="Y58" s="163"/>
      <c r="Z58" s="164"/>
      <c r="AA58" s="165"/>
      <c r="AB58" s="165"/>
      <c r="AC58" s="165"/>
      <c r="AD58" s="165"/>
      <c r="AE58" s="165"/>
      <c r="AF58" s="166"/>
      <c r="AG58" s="164"/>
      <c r="AH58" s="165"/>
      <c r="AI58" s="165"/>
      <c r="AJ58" s="165"/>
      <c r="AK58" s="165"/>
      <c r="AL58" s="165"/>
      <c r="AM58" s="166"/>
      <c r="AN58" s="47"/>
      <c r="AO58" s="5"/>
    </row>
    <row r="59" spans="3:41" s="34" customFormat="1" ht="15" customHeight="1">
      <c r="C59" s="67"/>
      <c r="D59" s="161"/>
      <c r="E59" s="162"/>
      <c r="F59" s="163"/>
      <c r="G59" s="164"/>
      <c r="H59" s="165"/>
      <c r="I59" s="165"/>
      <c r="J59" s="165"/>
      <c r="K59" s="165"/>
      <c r="L59" s="165"/>
      <c r="M59" s="166"/>
      <c r="N59" s="164"/>
      <c r="O59" s="165"/>
      <c r="P59" s="165"/>
      <c r="Q59" s="165"/>
      <c r="R59" s="165"/>
      <c r="S59" s="165"/>
      <c r="T59" s="166"/>
      <c r="U59" s="54"/>
      <c r="V59" s="54"/>
      <c r="W59" s="161"/>
      <c r="X59" s="162"/>
      <c r="Y59" s="163"/>
      <c r="Z59" s="164"/>
      <c r="AA59" s="165"/>
      <c r="AB59" s="165"/>
      <c r="AC59" s="165"/>
      <c r="AD59" s="165"/>
      <c r="AE59" s="165"/>
      <c r="AF59" s="166"/>
      <c r="AG59" s="164"/>
      <c r="AH59" s="165"/>
      <c r="AI59" s="165"/>
      <c r="AJ59" s="165"/>
      <c r="AK59" s="165"/>
      <c r="AL59" s="165"/>
      <c r="AM59" s="166"/>
      <c r="AN59" s="47"/>
      <c r="AO59" s="5"/>
    </row>
    <row r="60" spans="3:41" s="34" customFormat="1" ht="6" customHeight="1">
      <c r="C60" s="68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70"/>
    </row>
    <row r="61" spans="3:41" s="34" customFormat="1" ht="6" customHeight="1">
      <c r="C61" s="61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3:41" s="34" customFormat="1" ht="9.75" customHeight="1">
      <c r="C62" s="83" t="s">
        <v>35</v>
      </c>
      <c r="D62" s="57"/>
      <c r="E62" s="57"/>
      <c r="F62" s="57"/>
      <c r="G62" s="57"/>
      <c r="H62" s="57"/>
      <c r="I62" s="57"/>
      <c r="J62" s="57"/>
      <c r="K62" s="57"/>
      <c r="L62" s="83" t="s">
        <v>33</v>
      </c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</row>
    <row r="63" spans="3:41" s="34" customFormat="1" ht="9.75" customHeight="1">
      <c r="C63" s="187"/>
      <c r="D63" s="188"/>
      <c r="E63" s="188"/>
      <c r="F63" s="188"/>
      <c r="G63" s="188"/>
      <c r="H63" s="188"/>
      <c r="I63" s="188"/>
      <c r="J63" s="189"/>
      <c r="K63" s="5"/>
      <c r="L63" s="126"/>
      <c r="M63" s="127"/>
      <c r="N63" s="127"/>
      <c r="O63" s="127"/>
      <c r="P63" s="127"/>
      <c r="Q63" s="128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3:41" s="53" customFormat="1" ht="9.75" customHeight="1">
      <c r="C64" s="190"/>
      <c r="D64" s="191"/>
      <c r="E64" s="191"/>
      <c r="F64" s="191"/>
      <c r="G64" s="191"/>
      <c r="H64" s="191"/>
      <c r="I64" s="191"/>
      <c r="J64" s="192"/>
      <c r="K64" s="52"/>
      <c r="L64" s="129"/>
      <c r="M64" s="130"/>
      <c r="N64" s="130"/>
      <c r="O64" s="130"/>
      <c r="P64" s="130"/>
      <c r="Q64" s="131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</row>
    <row r="65" spans="3:40" s="5" customFormat="1" ht="6" customHeight="1">
      <c r="C65" s="78"/>
      <c r="D65" s="47"/>
      <c r="E65" s="47"/>
      <c r="F65" s="47"/>
      <c r="G65" s="47"/>
      <c r="H65" s="47"/>
      <c r="I65" s="47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</row>
    <row r="66" spans="3:40" s="5" customFormat="1" ht="9.75" customHeight="1">
      <c r="C66" s="65"/>
      <c r="D66" s="46"/>
      <c r="E66" s="46"/>
      <c r="F66" s="46"/>
      <c r="G66" s="46"/>
      <c r="H66" s="46"/>
      <c r="I66" s="47"/>
      <c r="J66" s="54"/>
      <c r="K66" s="54"/>
      <c r="L66" s="54"/>
      <c r="M66" s="45"/>
      <c r="N66" s="45"/>
      <c r="O66" s="44"/>
      <c r="T66" s="54"/>
      <c r="U66" s="54"/>
      <c r="V66" s="54"/>
      <c r="W66" s="46"/>
      <c r="X66" s="46"/>
      <c r="Y66" s="46"/>
      <c r="Z66" s="46"/>
      <c r="AA66" s="46"/>
      <c r="AB66" s="47"/>
      <c r="AC66" s="54"/>
      <c r="AD66" s="54"/>
      <c r="AE66" s="54"/>
      <c r="AF66" s="45"/>
      <c r="AG66" s="45"/>
      <c r="AH66" s="44"/>
      <c r="AM66" s="54"/>
      <c r="AN66" s="47"/>
    </row>
    <row r="67" spans="3:41" s="53" customFormat="1" ht="9.75" customHeight="1">
      <c r="C67" s="79" t="s">
        <v>34</v>
      </c>
      <c r="D67" s="39"/>
      <c r="E67" s="39"/>
      <c r="F67" s="39"/>
      <c r="G67" s="39"/>
      <c r="H67" s="39"/>
      <c r="I67" s="39"/>
      <c r="J67" s="55"/>
      <c r="K67" s="55"/>
      <c r="L67" s="55"/>
      <c r="M67" s="55"/>
      <c r="N67" s="55"/>
      <c r="O67" s="55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39"/>
      <c r="AA67" s="39"/>
      <c r="AB67" s="39"/>
      <c r="AC67" s="55"/>
      <c r="AD67" s="55"/>
      <c r="AE67" s="39"/>
      <c r="AF67" s="39"/>
      <c r="AG67" s="39"/>
      <c r="AH67" s="55"/>
      <c r="AI67" s="55"/>
      <c r="AJ67" s="55"/>
      <c r="AK67" s="41"/>
      <c r="AL67" s="41"/>
      <c r="AM67" s="41"/>
      <c r="AN67" s="39"/>
      <c r="AO67" s="39"/>
    </row>
    <row r="68" spans="3:41" s="34" customFormat="1" ht="6" customHeight="1">
      <c r="C68" s="65"/>
      <c r="D68" s="46"/>
      <c r="E68" s="46"/>
      <c r="F68" s="46"/>
      <c r="G68" s="46"/>
      <c r="H68" s="46"/>
      <c r="I68" s="47"/>
      <c r="J68" s="47"/>
      <c r="K68" s="45"/>
      <c r="L68" s="45"/>
      <c r="M68" s="44"/>
      <c r="N68" s="47"/>
      <c r="O68" s="47"/>
      <c r="P68" s="5"/>
      <c r="Q68" s="5"/>
      <c r="R68" s="5"/>
      <c r="S68" s="5"/>
      <c r="T68" s="5"/>
      <c r="U68" s="5"/>
      <c r="V68" s="5"/>
      <c r="W68" s="5"/>
      <c r="X68" s="5"/>
      <c r="Y68" s="5"/>
      <c r="Z68" s="45"/>
      <c r="AA68" s="45"/>
      <c r="AB68" s="44"/>
      <c r="AC68" s="47"/>
      <c r="AD68" s="47"/>
      <c r="AE68" s="45"/>
      <c r="AF68" s="45"/>
      <c r="AG68" s="44"/>
      <c r="AH68" s="47"/>
      <c r="AI68" s="47"/>
      <c r="AJ68" s="47"/>
      <c r="AK68" s="47"/>
      <c r="AL68" s="47"/>
      <c r="AM68" s="47"/>
      <c r="AN68" s="54"/>
      <c r="AO68" s="54"/>
    </row>
    <row r="69" spans="3:41" s="34" customFormat="1" ht="15" customHeight="1">
      <c r="C69" s="64" t="s">
        <v>6</v>
      </c>
      <c r="D69" s="167" t="s">
        <v>2</v>
      </c>
      <c r="E69" s="168"/>
      <c r="F69" s="169"/>
      <c r="G69" s="141" t="s">
        <v>3</v>
      </c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3"/>
      <c r="U69" s="66"/>
      <c r="V69" s="49"/>
      <c r="W69" s="167" t="s">
        <v>2</v>
      </c>
      <c r="X69" s="173"/>
      <c r="Y69" s="174"/>
      <c r="Z69" s="141" t="s">
        <v>3</v>
      </c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3"/>
      <c r="AN69" s="54"/>
      <c r="AO69" s="54"/>
    </row>
    <row r="70" spans="3:41" s="34" customFormat="1" ht="15" customHeight="1">
      <c r="C70" s="64"/>
      <c r="D70" s="170"/>
      <c r="E70" s="171"/>
      <c r="F70" s="172"/>
      <c r="G70" s="141" t="s">
        <v>4</v>
      </c>
      <c r="H70" s="142"/>
      <c r="I70" s="142"/>
      <c r="J70" s="142"/>
      <c r="K70" s="142"/>
      <c r="L70" s="142"/>
      <c r="M70" s="143"/>
      <c r="N70" s="141" t="s">
        <v>5</v>
      </c>
      <c r="O70" s="142"/>
      <c r="P70" s="142"/>
      <c r="Q70" s="142"/>
      <c r="R70" s="142"/>
      <c r="S70" s="142"/>
      <c r="T70" s="143"/>
      <c r="U70" s="56"/>
      <c r="V70" s="54"/>
      <c r="W70" s="175"/>
      <c r="X70" s="176"/>
      <c r="Y70" s="177"/>
      <c r="Z70" s="141" t="s">
        <v>4</v>
      </c>
      <c r="AA70" s="142"/>
      <c r="AB70" s="142"/>
      <c r="AC70" s="142"/>
      <c r="AD70" s="142"/>
      <c r="AE70" s="142"/>
      <c r="AF70" s="143"/>
      <c r="AG70" s="141" t="s">
        <v>5</v>
      </c>
      <c r="AH70" s="142"/>
      <c r="AI70" s="142"/>
      <c r="AJ70" s="142"/>
      <c r="AK70" s="142"/>
      <c r="AL70" s="142"/>
      <c r="AM70" s="143"/>
      <c r="AN70" s="47"/>
      <c r="AO70" s="5"/>
    </row>
    <row r="71" spans="3:41" s="34" customFormat="1" ht="15" customHeight="1">
      <c r="C71" s="38"/>
      <c r="D71" s="161"/>
      <c r="E71" s="162"/>
      <c r="F71" s="163"/>
      <c r="G71" s="164"/>
      <c r="H71" s="165"/>
      <c r="I71" s="165"/>
      <c r="J71" s="165"/>
      <c r="K71" s="165"/>
      <c r="L71" s="165"/>
      <c r="M71" s="166"/>
      <c r="N71" s="164"/>
      <c r="O71" s="165"/>
      <c r="P71" s="165"/>
      <c r="Q71" s="165"/>
      <c r="R71" s="165"/>
      <c r="S71" s="165"/>
      <c r="T71" s="166"/>
      <c r="U71" s="39"/>
      <c r="V71" s="39"/>
      <c r="W71" s="161"/>
      <c r="X71" s="162"/>
      <c r="Y71" s="163"/>
      <c r="Z71" s="164"/>
      <c r="AA71" s="165"/>
      <c r="AB71" s="165"/>
      <c r="AC71" s="165"/>
      <c r="AD71" s="165"/>
      <c r="AE71" s="165"/>
      <c r="AF71" s="166"/>
      <c r="AG71" s="164"/>
      <c r="AH71" s="165"/>
      <c r="AI71" s="165"/>
      <c r="AJ71" s="165"/>
      <c r="AK71" s="165"/>
      <c r="AL71" s="165"/>
      <c r="AM71" s="166"/>
      <c r="AN71" s="39"/>
      <c r="AO71" s="52"/>
    </row>
    <row r="72" spans="3:41" s="34" customFormat="1" ht="15" customHeight="1">
      <c r="C72" s="65"/>
      <c r="D72" s="161"/>
      <c r="E72" s="162"/>
      <c r="F72" s="163"/>
      <c r="G72" s="164"/>
      <c r="H72" s="165"/>
      <c r="I72" s="165"/>
      <c r="J72" s="165"/>
      <c r="K72" s="165"/>
      <c r="L72" s="165"/>
      <c r="M72" s="166"/>
      <c r="N72" s="164"/>
      <c r="O72" s="165"/>
      <c r="P72" s="165"/>
      <c r="Q72" s="165"/>
      <c r="R72" s="165"/>
      <c r="S72" s="165"/>
      <c r="T72" s="166"/>
      <c r="U72" s="54"/>
      <c r="V72" s="54"/>
      <c r="W72" s="161"/>
      <c r="X72" s="162"/>
      <c r="Y72" s="163"/>
      <c r="Z72" s="164"/>
      <c r="AA72" s="165"/>
      <c r="AB72" s="165"/>
      <c r="AC72" s="165"/>
      <c r="AD72" s="165"/>
      <c r="AE72" s="165"/>
      <c r="AF72" s="166"/>
      <c r="AG72" s="164"/>
      <c r="AH72" s="165"/>
      <c r="AI72" s="165"/>
      <c r="AJ72" s="165"/>
      <c r="AK72" s="165"/>
      <c r="AL72" s="165"/>
      <c r="AM72" s="166"/>
      <c r="AN72" s="47"/>
      <c r="AO72" s="5"/>
    </row>
    <row r="73" spans="3:41" s="34" customFormat="1" ht="15" customHeight="1">
      <c r="C73" s="67"/>
      <c r="D73" s="161"/>
      <c r="E73" s="162"/>
      <c r="F73" s="163"/>
      <c r="G73" s="164"/>
      <c r="H73" s="165"/>
      <c r="I73" s="165"/>
      <c r="J73" s="165"/>
      <c r="K73" s="165"/>
      <c r="L73" s="165"/>
      <c r="M73" s="166"/>
      <c r="N73" s="164"/>
      <c r="O73" s="165"/>
      <c r="P73" s="165"/>
      <c r="Q73" s="165"/>
      <c r="R73" s="165"/>
      <c r="S73" s="165"/>
      <c r="T73" s="166"/>
      <c r="U73" s="54"/>
      <c r="V73" s="54"/>
      <c r="W73" s="161"/>
      <c r="X73" s="162"/>
      <c r="Y73" s="163"/>
      <c r="Z73" s="164"/>
      <c r="AA73" s="165"/>
      <c r="AB73" s="165"/>
      <c r="AC73" s="165"/>
      <c r="AD73" s="165"/>
      <c r="AE73" s="165"/>
      <c r="AF73" s="166"/>
      <c r="AG73" s="164"/>
      <c r="AH73" s="165"/>
      <c r="AI73" s="165"/>
      <c r="AJ73" s="165"/>
      <c r="AK73" s="165"/>
      <c r="AL73" s="165"/>
      <c r="AM73" s="166"/>
      <c r="AN73" s="47"/>
      <c r="AO73" s="5"/>
    </row>
    <row r="74" spans="3:41" s="34" customFormat="1" ht="6" customHeight="1"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70"/>
    </row>
    <row r="75" spans="3:41" s="72" customFormat="1" ht="6" customHeight="1">
      <c r="C75" s="71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</row>
    <row r="76" spans="3:41" s="35" customFormat="1" ht="12" customHeight="1">
      <c r="C76" s="107" t="s">
        <v>7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</row>
    <row r="77" spans="3:41" s="5" customFormat="1" ht="6" customHeight="1">
      <c r="C77" s="55"/>
      <c r="D77" s="46"/>
      <c r="E77" s="46"/>
      <c r="F77" s="46"/>
      <c r="G77" s="46"/>
      <c r="H77" s="46"/>
      <c r="I77" s="47"/>
      <c r="J77" s="54"/>
      <c r="K77" s="54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39"/>
    </row>
    <row r="78" spans="3:41" s="34" customFormat="1" ht="6" customHeight="1">
      <c r="C78" s="55"/>
      <c r="D78" s="46"/>
      <c r="E78" s="46"/>
      <c r="F78" s="46"/>
      <c r="G78" s="46"/>
      <c r="H78" s="46"/>
      <c r="I78" s="47"/>
      <c r="J78" s="54"/>
      <c r="K78" s="54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39"/>
    </row>
    <row r="79" spans="3:44" s="73" customFormat="1" ht="9.75" customHeight="1">
      <c r="C79" s="82" t="s">
        <v>36</v>
      </c>
      <c r="AC79" s="74"/>
      <c r="AD79" s="74"/>
      <c r="AE79" s="39"/>
      <c r="AF79" s="74"/>
      <c r="AG79" s="74"/>
      <c r="AH79" s="74"/>
      <c r="AJ79" s="83" t="s">
        <v>159</v>
      </c>
      <c r="AK79" s="57"/>
      <c r="AL79" s="57"/>
      <c r="AM79" s="57"/>
      <c r="AN79" s="57"/>
      <c r="AO79" s="57"/>
      <c r="AP79" s="57"/>
      <c r="AQ79" s="57"/>
      <c r="AR79" s="57"/>
    </row>
    <row r="80" spans="3:44" s="73" customFormat="1" ht="9.75" customHeight="1"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3"/>
      <c r="AE80" s="54"/>
      <c r="AJ80" s="151"/>
      <c r="AK80" s="152"/>
      <c r="AL80" s="152"/>
      <c r="AM80" s="152"/>
      <c r="AN80" s="152"/>
      <c r="AO80" s="153"/>
      <c r="AP80" s="75"/>
      <c r="AQ80" s="75"/>
      <c r="AR80" s="47"/>
    </row>
    <row r="81" spans="3:44" s="73" customFormat="1" ht="9.75" customHeight="1"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6"/>
      <c r="AE81" s="54"/>
      <c r="AI81" s="54"/>
      <c r="AJ81" s="154"/>
      <c r="AK81" s="155"/>
      <c r="AL81" s="155"/>
      <c r="AM81" s="155"/>
      <c r="AN81" s="155"/>
      <c r="AO81" s="156"/>
      <c r="AP81" s="76"/>
      <c r="AQ81" s="75"/>
      <c r="AR81" s="57"/>
    </row>
    <row r="82" spans="3:41" s="34" customFormat="1" ht="6" customHeight="1">
      <c r="C82" s="39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39"/>
      <c r="X82" s="39"/>
      <c r="Y82" s="39"/>
      <c r="Z82" s="39"/>
      <c r="AA82" s="39"/>
      <c r="AB82" s="47"/>
      <c r="AC82" s="47"/>
      <c r="AD82" s="47"/>
      <c r="AE82" s="47"/>
      <c r="AF82" s="47"/>
      <c r="AG82" s="47"/>
      <c r="AH82" s="47"/>
      <c r="AI82" s="47"/>
      <c r="AJ82" s="47"/>
      <c r="AK82" s="39"/>
      <c r="AL82" s="39"/>
      <c r="AM82" s="39"/>
      <c r="AN82" s="55"/>
      <c r="AO82" s="39"/>
    </row>
    <row r="83" spans="3:41" s="34" customFormat="1" ht="9.75" customHeight="1">
      <c r="C83" s="79" t="s">
        <v>162</v>
      </c>
      <c r="D83" s="84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94"/>
      <c r="X83" s="39"/>
      <c r="Y83" s="39"/>
      <c r="Z83" s="39"/>
      <c r="AA83" s="39"/>
      <c r="AB83" s="47"/>
      <c r="AC83" s="47"/>
      <c r="AD83" s="47"/>
      <c r="AE83" s="47"/>
      <c r="AF83" s="47"/>
      <c r="AG83" s="47"/>
      <c r="AH83" s="47"/>
      <c r="AI83" s="47"/>
      <c r="AJ83" s="39"/>
      <c r="AK83" s="39"/>
      <c r="AL83" s="39"/>
      <c r="AM83" s="39"/>
      <c r="AN83" s="39"/>
      <c r="AO83" s="47"/>
    </row>
    <row r="84" spans="3:41" s="34" customFormat="1" ht="9.75" customHeight="1"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7"/>
      <c r="V84" s="33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</row>
    <row r="85" spans="3:41" s="34" customFormat="1" ht="9.75" customHeight="1">
      <c r="C85" s="145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7"/>
      <c r="V85" s="33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</row>
    <row r="86" spans="3:41" s="34" customFormat="1" ht="9.75" customHeight="1">
      <c r="C86" s="145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7"/>
      <c r="V86" s="3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3:41" s="34" customFormat="1" ht="9.75" customHeight="1">
      <c r="C87" s="145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7"/>
      <c r="V87" s="33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</row>
    <row r="88" spans="3:41" s="34" customFormat="1" ht="9.75" customHeight="1">
      <c r="C88" s="145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7"/>
      <c r="V88" s="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3:41" s="53" customFormat="1" ht="9.75" customHeight="1">
      <c r="C89" s="145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7"/>
      <c r="V89" s="52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3:41" s="34" customFormat="1" ht="9.75" customHeight="1">
      <c r="C90" s="148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50"/>
      <c r="V90" s="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spans="3:41" s="34" customFormat="1" ht="6" customHeight="1">
      <c r="C91" s="7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2"/>
      <c r="X91" s="52"/>
      <c r="Y91" s="52"/>
      <c r="Z91" s="52"/>
      <c r="AA91" s="52"/>
      <c r="AB91" s="33"/>
      <c r="AC91" s="33"/>
      <c r="AD91" s="33"/>
      <c r="AE91" s="33"/>
      <c r="AF91" s="33"/>
      <c r="AG91" s="33"/>
      <c r="AH91" s="33"/>
      <c r="AI91" s="33"/>
      <c r="AJ91" s="5"/>
      <c r="AK91" s="52"/>
      <c r="AL91" s="52"/>
      <c r="AM91" s="52"/>
      <c r="AN91" s="52"/>
      <c r="AO91" s="5"/>
    </row>
    <row r="92" spans="3:41" s="53" customFormat="1" ht="6" customHeight="1">
      <c r="C92" s="5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2"/>
      <c r="AK92" s="5"/>
      <c r="AL92" s="5"/>
      <c r="AM92" s="5"/>
      <c r="AN92" s="5"/>
      <c r="AO92" s="5"/>
    </row>
    <row r="93" spans="3:41" s="34" customFormat="1" ht="6" customHeight="1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2"/>
      <c r="AC93" s="52"/>
      <c r="AD93" s="52"/>
      <c r="AE93" s="52"/>
      <c r="AF93" s="52"/>
      <c r="AG93" s="52"/>
      <c r="AH93" s="52"/>
      <c r="AI93" s="52"/>
      <c r="AJ93" s="5"/>
      <c r="AK93" s="5"/>
      <c r="AL93" s="5"/>
      <c r="AM93" s="5"/>
      <c r="AN93" s="5"/>
      <c r="AO93" s="52"/>
    </row>
    <row r="94" spans="3:41" s="34" customFormat="1" ht="9.75" customHeight="1">
      <c r="C94" s="85" t="s">
        <v>37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2"/>
      <c r="X94" s="52"/>
      <c r="Y94" s="52"/>
      <c r="Z94" s="52"/>
      <c r="AA94" s="52"/>
      <c r="AB94" s="5"/>
      <c r="AC94" s="5"/>
      <c r="AD94" s="5"/>
      <c r="AE94" s="5"/>
      <c r="AF94" s="5"/>
      <c r="AG94" s="5"/>
      <c r="AH94" s="5"/>
      <c r="AI94" s="5"/>
      <c r="AJ94" s="5"/>
      <c r="AK94" s="52"/>
      <c r="AL94" s="52"/>
      <c r="AM94" s="52"/>
      <c r="AN94" s="52"/>
      <c r="AO94" s="5"/>
    </row>
    <row r="95" spans="3:41" s="34" customFormat="1" ht="9.75" customHeight="1">
      <c r="C95" s="145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7"/>
    </row>
    <row r="96" spans="3:41" s="34" customFormat="1" ht="9.75" customHeight="1">
      <c r="C96" s="145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7"/>
    </row>
    <row r="97" spans="3:41" s="34" customFormat="1" ht="9.75" customHeight="1">
      <c r="C97" s="148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50"/>
    </row>
    <row r="98" spans="3:41" s="34" customFormat="1" ht="6" customHeight="1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</row>
    <row r="99" spans="3:41" s="53" customFormat="1" ht="10.5" customHeight="1">
      <c r="C99" s="144" t="s">
        <v>161</v>
      </c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</row>
    <row r="100" spans="3:41" s="34" customFormat="1" ht="12" customHeight="1"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</row>
    <row r="101" s="5" customFormat="1" ht="9.75" customHeight="1">
      <c r="AO101" s="49"/>
    </row>
    <row r="102" spans="3:41" s="34" customFormat="1" ht="6" customHeight="1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49"/>
      <c r="AL102" s="49"/>
      <c r="AM102" s="49"/>
      <c r="AN102" s="49"/>
      <c r="AO102" s="5"/>
    </row>
    <row r="103" spans="3:41" ht="9.75" customHeight="1"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9"/>
      <c r="AK103" s="8"/>
      <c r="AL103" s="8"/>
      <c r="AM103" s="8"/>
      <c r="AN103" s="8"/>
      <c r="AO103" s="8"/>
    </row>
    <row r="104" spans="3:41" ht="9.75" customHeight="1"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3:41" ht="9.75" customHeight="1"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3:41" ht="9.75" customHeight="1"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3:50" ht="9.75" customHeight="1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3:50" ht="9.75" customHeight="1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3:50" ht="9.75" customHeight="1" hidden="1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3:50" ht="9.75" customHeight="1" hidden="1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</row>
    <row r="111" spans="3:50" ht="9.75" customHeight="1" hidden="1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</row>
    <row r="112" spans="3:50" ht="9.75" customHeight="1" hidden="1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</row>
    <row r="113" spans="3:50" ht="9.75" customHeight="1" hidden="1">
      <c r="C113" s="12"/>
      <c r="D113" s="12"/>
      <c r="E113" s="12"/>
      <c r="F113" s="12" t="s">
        <v>39</v>
      </c>
      <c r="G113" s="12"/>
      <c r="H113" s="12" t="e">
        <f>Pessoal do Magistério</f>
        <v>#NAME?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60" t="s">
        <v>56</v>
      </c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2"/>
      <c r="AG113" s="12"/>
      <c r="AH113" s="14"/>
      <c r="AI113" s="14"/>
      <c r="AJ113" s="139" t="s">
        <v>69</v>
      </c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4"/>
      <c r="AW113" s="14"/>
      <c r="AX113" s="14"/>
    </row>
    <row r="114" spans="3:50" ht="9.75" customHeight="1" hidden="1">
      <c r="C114" s="12"/>
      <c r="D114" s="12"/>
      <c r="E114" s="12"/>
      <c r="F114" s="12" t="s">
        <v>40</v>
      </c>
      <c r="G114" s="12"/>
      <c r="H114" s="12" t="e">
        <f>Pessoal Administrativo</f>
        <v>#NAME?</v>
      </c>
      <c r="I114" s="12"/>
      <c r="J114" s="12"/>
      <c r="K114" s="12"/>
      <c r="L114" s="15" t="s">
        <v>155</v>
      </c>
      <c r="M114" s="12"/>
      <c r="N114" s="12"/>
      <c r="O114" s="12"/>
      <c r="P114" s="12"/>
      <c r="Q114" s="12"/>
      <c r="R114" s="160" t="s">
        <v>47</v>
      </c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2"/>
      <c r="AG114" s="12"/>
      <c r="AH114" s="14"/>
      <c r="AI114" s="14"/>
      <c r="AJ114" s="139" t="s">
        <v>70</v>
      </c>
      <c r="AK114" s="139"/>
      <c r="AL114" s="139"/>
      <c r="AM114" s="139" t="s">
        <v>71</v>
      </c>
      <c r="AN114" s="139"/>
      <c r="AO114" s="139"/>
      <c r="AP114" s="139"/>
      <c r="AQ114" s="139"/>
      <c r="AR114" s="139"/>
      <c r="AS114" s="139"/>
      <c r="AT114" s="139"/>
      <c r="AU114" s="139"/>
      <c r="AV114" s="14"/>
      <c r="AW114" s="14"/>
      <c r="AX114" s="14"/>
    </row>
    <row r="115" spans="3:50" ht="9.75" customHeight="1" hidden="1">
      <c r="C115" s="12"/>
      <c r="D115" s="12"/>
      <c r="E115" s="12"/>
      <c r="F115" s="12"/>
      <c r="G115" s="12"/>
      <c r="H115" s="12"/>
      <c r="I115" s="12"/>
      <c r="J115" s="12"/>
      <c r="K115" s="12"/>
      <c r="L115" s="15" t="s">
        <v>157</v>
      </c>
      <c r="M115" s="12"/>
      <c r="N115" s="12"/>
      <c r="O115" s="12"/>
      <c r="P115" s="12"/>
      <c r="Q115" s="12"/>
      <c r="R115" s="16" t="s">
        <v>57</v>
      </c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2"/>
      <c r="AG115" s="12"/>
      <c r="AH115" s="14"/>
      <c r="AI115" s="14"/>
      <c r="AJ115" s="17" t="s">
        <v>72</v>
      </c>
      <c r="AK115" s="17"/>
      <c r="AL115" s="17"/>
      <c r="AM115" s="140" t="s">
        <v>73</v>
      </c>
      <c r="AN115" s="140"/>
      <c r="AO115" s="140"/>
      <c r="AP115" s="140"/>
      <c r="AQ115" s="140"/>
      <c r="AR115" s="140"/>
      <c r="AS115" s="140"/>
      <c r="AT115" s="140"/>
      <c r="AU115" s="140"/>
      <c r="AV115" s="14"/>
      <c r="AW115" s="14"/>
      <c r="AX115" s="14"/>
    </row>
    <row r="116" spans="3:50" ht="9.75" customHeight="1" hidden="1">
      <c r="C116" s="12"/>
      <c r="D116" s="12"/>
      <c r="E116" s="12"/>
      <c r="F116" s="12"/>
      <c r="G116" s="12"/>
      <c r="H116" s="12"/>
      <c r="I116" s="12"/>
      <c r="J116" s="12"/>
      <c r="K116" s="12"/>
      <c r="L116" s="15" t="s">
        <v>158</v>
      </c>
      <c r="M116" s="12"/>
      <c r="N116" s="12"/>
      <c r="O116" s="12"/>
      <c r="P116" s="12"/>
      <c r="Q116" s="12"/>
      <c r="R116" s="16" t="s">
        <v>58</v>
      </c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2"/>
      <c r="AG116" s="12"/>
      <c r="AH116" s="14"/>
      <c r="AI116" s="14"/>
      <c r="AJ116" s="17" t="s">
        <v>74</v>
      </c>
      <c r="AK116" s="17"/>
      <c r="AL116" s="17"/>
      <c r="AM116" s="140" t="s">
        <v>75</v>
      </c>
      <c r="AN116" s="140"/>
      <c r="AO116" s="140"/>
      <c r="AP116" s="140"/>
      <c r="AQ116" s="140"/>
      <c r="AR116" s="140"/>
      <c r="AS116" s="140"/>
      <c r="AT116" s="140"/>
      <c r="AU116" s="140"/>
      <c r="AV116" s="14"/>
      <c r="AW116" s="14"/>
      <c r="AX116" s="14"/>
    </row>
    <row r="117" spans="3:50" ht="9.75" customHeight="1" hidden="1">
      <c r="C117" s="12"/>
      <c r="D117" s="12"/>
      <c r="E117" s="12"/>
      <c r="F117" s="12"/>
      <c r="G117" s="12"/>
      <c r="H117" s="12"/>
      <c r="I117" s="12"/>
      <c r="J117" s="12"/>
      <c r="K117" s="12"/>
      <c r="L117" s="15" t="s">
        <v>156</v>
      </c>
      <c r="M117" s="12"/>
      <c r="N117" s="12"/>
      <c r="O117" s="12"/>
      <c r="P117" s="12"/>
      <c r="Q117" s="12"/>
      <c r="R117" s="16" t="s">
        <v>59</v>
      </c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2"/>
      <c r="AG117" s="12"/>
      <c r="AH117" s="14"/>
      <c r="AI117" s="14"/>
      <c r="AJ117" s="17" t="s">
        <v>76</v>
      </c>
      <c r="AK117" s="17"/>
      <c r="AL117" s="17"/>
      <c r="AM117" s="140" t="s">
        <v>77</v>
      </c>
      <c r="AN117" s="140"/>
      <c r="AO117" s="140"/>
      <c r="AP117" s="140"/>
      <c r="AQ117" s="140"/>
      <c r="AR117" s="140"/>
      <c r="AS117" s="140"/>
      <c r="AT117" s="140"/>
      <c r="AU117" s="140"/>
      <c r="AV117" s="14"/>
      <c r="AW117" s="14"/>
      <c r="AX117" s="14"/>
    </row>
    <row r="118" spans="3:50" ht="9.75" customHeight="1" hidden="1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6" t="s">
        <v>60</v>
      </c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2"/>
      <c r="AG118" s="12"/>
      <c r="AH118" s="14"/>
      <c r="AI118" s="14"/>
      <c r="AJ118" s="17" t="s">
        <v>78</v>
      </c>
      <c r="AK118" s="17"/>
      <c r="AL118" s="17"/>
      <c r="AM118" s="140" t="s">
        <v>79</v>
      </c>
      <c r="AN118" s="140"/>
      <c r="AO118" s="140"/>
      <c r="AP118" s="140"/>
      <c r="AQ118" s="140"/>
      <c r="AR118" s="140"/>
      <c r="AS118" s="140"/>
      <c r="AT118" s="140"/>
      <c r="AU118" s="140"/>
      <c r="AV118" s="14"/>
      <c r="AW118" s="14"/>
      <c r="AX118" s="14"/>
    </row>
    <row r="119" spans="3:50" ht="9.75" customHeight="1" hidden="1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6" t="s">
        <v>61</v>
      </c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2"/>
      <c r="AG119" s="12"/>
      <c r="AH119" s="14"/>
      <c r="AI119" s="14"/>
      <c r="AJ119" s="17" t="s">
        <v>80</v>
      </c>
      <c r="AK119" s="17"/>
      <c r="AL119" s="17"/>
      <c r="AM119" s="140" t="s">
        <v>81</v>
      </c>
      <c r="AN119" s="140"/>
      <c r="AO119" s="140"/>
      <c r="AP119" s="140"/>
      <c r="AQ119" s="140"/>
      <c r="AR119" s="140"/>
      <c r="AS119" s="140"/>
      <c r="AT119" s="140"/>
      <c r="AU119" s="140"/>
      <c r="AV119" s="14"/>
      <c r="AW119" s="14"/>
      <c r="AX119" s="14"/>
    </row>
    <row r="120" spans="3:50" ht="9.75" customHeight="1" hidden="1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6" t="s">
        <v>62</v>
      </c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2"/>
      <c r="AG120" s="12"/>
      <c r="AH120" s="14"/>
      <c r="AI120" s="14"/>
      <c r="AJ120" s="17" t="s">
        <v>82</v>
      </c>
      <c r="AK120" s="17"/>
      <c r="AL120" s="17"/>
      <c r="AM120" s="140" t="s">
        <v>83</v>
      </c>
      <c r="AN120" s="140"/>
      <c r="AO120" s="140"/>
      <c r="AP120" s="140"/>
      <c r="AQ120" s="140"/>
      <c r="AR120" s="140"/>
      <c r="AS120" s="140"/>
      <c r="AT120" s="140"/>
      <c r="AU120" s="140"/>
      <c r="AV120" s="14"/>
      <c r="AW120" s="14"/>
      <c r="AX120" s="14"/>
    </row>
    <row r="121" spans="3:50" ht="9.75" customHeight="1" hidden="1">
      <c r="C121" s="12"/>
      <c r="D121" s="12"/>
      <c r="E121" s="14"/>
      <c r="F121" s="14"/>
      <c r="G121" s="14"/>
      <c r="H121" s="14"/>
      <c r="I121" s="14"/>
      <c r="J121" s="12"/>
      <c r="K121" s="12"/>
      <c r="L121" s="12"/>
      <c r="M121" s="12"/>
      <c r="N121" s="12"/>
      <c r="O121" s="12"/>
      <c r="P121" s="12"/>
      <c r="Q121" s="12"/>
      <c r="R121" s="16" t="s">
        <v>63</v>
      </c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2"/>
      <c r="AG121" s="12"/>
      <c r="AH121" s="14"/>
      <c r="AI121" s="14"/>
      <c r="AJ121" s="17" t="s">
        <v>84</v>
      </c>
      <c r="AK121" s="17"/>
      <c r="AL121" s="17"/>
      <c r="AM121" s="140" t="s">
        <v>85</v>
      </c>
      <c r="AN121" s="140"/>
      <c r="AO121" s="140"/>
      <c r="AP121" s="140"/>
      <c r="AQ121" s="140"/>
      <c r="AR121" s="140"/>
      <c r="AS121" s="140"/>
      <c r="AT121" s="140"/>
      <c r="AU121" s="140"/>
      <c r="AV121" s="14"/>
      <c r="AW121" s="14"/>
      <c r="AX121" s="14"/>
    </row>
    <row r="122" spans="3:50" ht="9.75" customHeight="1" hidden="1">
      <c r="C122" s="12"/>
      <c r="D122" s="12"/>
      <c r="E122" s="14"/>
      <c r="F122" s="18"/>
      <c r="G122" s="18"/>
      <c r="H122" s="18"/>
      <c r="I122" s="18"/>
      <c r="J122" s="12"/>
      <c r="K122" s="12"/>
      <c r="L122" s="12"/>
      <c r="M122" s="12"/>
      <c r="N122" s="12"/>
      <c r="O122" s="12"/>
      <c r="P122" s="12"/>
      <c r="Q122" s="12"/>
      <c r="R122" s="16" t="s">
        <v>64</v>
      </c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2"/>
      <c r="AG122" s="12"/>
      <c r="AH122" s="14"/>
      <c r="AI122" s="14"/>
      <c r="AJ122" s="17" t="s">
        <v>86</v>
      </c>
      <c r="AK122" s="17"/>
      <c r="AL122" s="17"/>
      <c r="AM122" s="140" t="s">
        <v>87</v>
      </c>
      <c r="AN122" s="140"/>
      <c r="AO122" s="140"/>
      <c r="AP122" s="140"/>
      <c r="AQ122" s="140"/>
      <c r="AR122" s="140"/>
      <c r="AS122" s="140"/>
      <c r="AT122" s="140"/>
      <c r="AU122" s="140"/>
      <c r="AV122" s="14"/>
      <c r="AW122" s="14"/>
      <c r="AX122" s="14"/>
    </row>
    <row r="123" spans="3:50" ht="9.75" customHeight="1" hidden="1">
      <c r="C123" s="12"/>
      <c r="D123" s="12"/>
      <c r="E123" s="14"/>
      <c r="F123" s="19"/>
      <c r="G123" s="20"/>
      <c r="H123" s="18"/>
      <c r="I123" s="18"/>
      <c r="J123" s="12"/>
      <c r="K123" s="12"/>
      <c r="L123" s="12"/>
      <c r="M123" s="12"/>
      <c r="N123" s="12"/>
      <c r="O123" s="12"/>
      <c r="P123" s="12"/>
      <c r="Q123" s="12"/>
      <c r="R123" s="16" t="s">
        <v>65</v>
      </c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2"/>
      <c r="AG123" s="12"/>
      <c r="AH123" s="14"/>
      <c r="AI123" s="14"/>
      <c r="AJ123" s="17" t="s">
        <v>88</v>
      </c>
      <c r="AK123" s="17"/>
      <c r="AL123" s="17"/>
      <c r="AM123" s="140" t="s">
        <v>89</v>
      </c>
      <c r="AN123" s="140"/>
      <c r="AO123" s="140"/>
      <c r="AP123" s="140"/>
      <c r="AQ123" s="140"/>
      <c r="AR123" s="140"/>
      <c r="AS123" s="140"/>
      <c r="AT123" s="140"/>
      <c r="AU123" s="140"/>
      <c r="AV123" s="14"/>
      <c r="AW123" s="14"/>
      <c r="AX123" s="14"/>
    </row>
    <row r="124" spans="3:50" ht="9.75" customHeight="1" hidden="1">
      <c r="C124" s="12"/>
      <c r="D124" s="12"/>
      <c r="E124" s="14"/>
      <c r="F124" s="21" t="s">
        <v>46</v>
      </c>
      <c r="G124" s="21" t="s">
        <v>47</v>
      </c>
      <c r="H124" s="18"/>
      <c r="I124" s="18"/>
      <c r="J124" s="12"/>
      <c r="K124" s="12"/>
      <c r="L124" s="12"/>
      <c r="M124" s="12"/>
      <c r="N124" s="12"/>
      <c r="O124" s="12"/>
      <c r="P124" s="12"/>
      <c r="Q124" s="12"/>
      <c r="R124" s="16" t="s">
        <v>66</v>
      </c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2"/>
      <c r="AG124" s="12"/>
      <c r="AH124" s="14"/>
      <c r="AI124" s="14"/>
      <c r="AJ124" s="17" t="s">
        <v>90</v>
      </c>
      <c r="AK124" s="17"/>
      <c r="AL124" s="17"/>
      <c r="AM124" s="140" t="s">
        <v>91</v>
      </c>
      <c r="AN124" s="140"/>
      <c r="AO124" s="140"/>
      <c r="AP124" s="140"/>
      <c r="AQ124" s="140"/>
      <c r="AR124" s="140"/>
      <c r="AS124" s="140"/>
      <c r="AT124" s="140"/>
      <c r="AU124" s="140"/>
      <c r="AV124" s="14"/>
      <c r="AW124" s="14"/>
      <c r="AX124" s="14"/>
    </row>
    <row r="125" spans="3:50" ht="9.75" customHeight="1" hidden="1">
      <c r="C125" s="12"/>
      <c r="D125" s="12"/>
      <c r="E125" s="14"/>
      <c r="F125" s="22" t="s">
        <v>48</v>
      </c>
      <c r="G125" s="22" t="s">
        <v>49</v>
      </c>
      <c r="H125" s="18"/>
      <c r="I125" s="18"/>
      <c r="J125" s="12"/>
      <c r="K125" s="12"/>
      <c r="L125" s="12"/>
      <c r="M125" s="12"/>
      <c r="N125" s="12"/>
      <c r="O125" s="12"/>
      <c r="P125" s="12"/>
      <c r="Q125" s="12"/>
      <c r="R125" s="16" t="s">
        <v>67</v>
      </c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2"/>
      <c r="AG125" s="12"/>
      <c r="AH125" s="14"/>
      <c r="AI125" s="14"/>
      <c r="AJ125" s="17" t="s">
        <v>92</v>
      </c>
      <c r="AK125" s="17"/>
      <c r="AL125" s="17"/>
      <c r="AM125" s="140" t="s">
        <v>93</v>
      </c>
      <c r="AN125" s="140"/>
      <c r="AO125" s="140"/>
      <c r="AP125" s="140"/>
      <c r="AQ125" s="140"/>
      <c r="AR125" s="140"/>
      <c r="AS125" s="140"/>
      <c r="AT125" s="140"/>
      <c r="AU125" s="140"/>
      <c r="AV125" s="14"/>
      <c r="AW125" s="14"/>
      <c r="AX125" s="14"/>
    </row>
    <row r="126" spans="3:50" ht="9.75" customHeight="1" hidden="1">
      <c r="C126" s="13"/>
      <c r="D126" s="13"/>
      <c r="E126" s="14"/>
      <c r="F126" s="22" t="s">
        <v>50</v>
      </c>
      <c r="G126" s="22" t="s">
        <v>51</v>
      </c>
      <c r="H126" s="18"/>
      <c r="I126" s="18"/>
      <c r="J126" s="12"/>
      <c r="K126" s="12"/>
      <c r="L126" s="12"/>
      <c r="M126" s="12"/>
      <c r="N126" s="12"/>
      <c r="O126" s="12"/>
      <c r="P126" s="12"/>
      <c r="Q126" s="12"/>
      <c r="R126" s="16" t="s">
        <v>68</v>
      </c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2"/>
      <c r="AG126" s="12"/>
      <c r="AH126" s="14"/>
      <c r="AI126" s="14"/>
      <c r="AJ126" s="17" t="s">
        <v>94</v>
      </c>
      <c r="AK126" s="17"/>
      <c r="AL126" s="17"/>
      <c r="AM126" s="140" t="s">
        <v>95</v>
      </c>
      <c r="AN126" s="140"/>
      <c r="AO126" s="140"/>
      <c r="AP126" s="140"/>
      <c r="AQ126" s="140"/>
      <c r="AR126" s="140"/>
      <c r="AS126" s="140"/>
      <c r="AT126" s="140"/>
      <c r="AU126" s="140"/>
      <c r="AV126" s="14"/>
      <c r="AW126" s="14"/>
      <c r="AX126" s="14"/>
    </row>
    <row r="127" spans="3:50" ht="9.75" customHeight="1" hidden="1">
      <c r="C127" s="13"/>
      <c r="D127" s="13"/>
      <c r="E127" s="14"/>
      <c r="F127" s="22" t="s">
        <v>52</v>
      </c>
      <c r="G127" s="22" t="s">
        <v>53</v>
      </c>
      <c r="H127" s="18"/>
      <c r="I127" s="18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4"/>
      <c r="AI127" s="14"/>
      <c r="AJ127" s="17" t="s">
        <v>96</v>
      </c>
      <c r="AK127" s="17"/>
      <c r="AL127" s="17"/>
      <c r="AM127" s="140" t="s">
        <v>97</v>
      </c>
      <c r="AN127" s="140"/>
      <c r="AO127" s="140"/>
      <c r="AP127" s="140"/>
      <c r="AQ127" s="140"/>
      <c r="AR127" s="140"/>
      <c r="AS127" s="140"/>
      <c r="AT127" s="140"/>
      <c r="AU127" s="140"/>
      <c r="AV127" s="14"/>
      <c r="AW127" s="14"/>
      <c r="AX127" s="14"/>
    </row>
    <row r="128" spans="3:50" ht="9.75" customHeight="1" hidden="1">
      <c r="C128" s="13"/>
      <c r="D128" s="13"/>
      <c r="E128" s="14"/>
      <c r="F128" s="22" t="s">
        <v>54</v>
      </c>
      <c r="G128" s="22" t="s">
        <v>55</v>
      </c>
      <c r="H128" s="18"/>
      <c r="I128" s="18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4"/>
      <c r="AI128" s="14"/>
      <c r="AJ128" s="17" t="s">
        <v>98</v>
      </c>
      <c r="AK128" s="17"/>
      <c r="AL128" s="17"/>
      <c r="AM128" s="140" t="s">
        <v>99</v>
      </c>
      <c r="AN128" s="140"/>
      <c r="AO128" s="140"/>
      <c r="AP128" s="140"/>
      <c r="AQ128" s="140"/>
      <c r="AR128" s="140"/>
      <c r="AS128" s="140"/>
      <c r="AT128" s="140"/>
      <c r="AU128" s="140"/>
      <c r="AV128" s="14"/>
      <c r="AW128" s="14"/>
      <c r="AX128" s="14"/>
    </row>
    <row r="129" spans="3:50" ht="9.75" customHeight="1" hidden="1">
      <c r="C129" s="13"/>
      <c r="D129" s="13"/>
      <c r="E129" s="14"/>
      <c r="F129" s="19"/>
      <c r="G129" s="20"/>
      <c r="H129" s="18"/>
      <c r="I129" s="18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4"/>
      <c r="AI129" s="14"/>
      <c r="AJ129" s="17" t="s">
        <v>100</v>
      </c>
      <c r="AK129" s="17"/>
      <c r="AL129" s="17"/>
      <c r="AM129" s="140" t="s">
        <v>101</v>
      </c>
      <c r="AN129" s="140"/>
      <c r="AO129" s="140"/>
      <c r="AP129" s="140"/>
      <c r="AQ129" s="140"/>
      <c r="AR129" s="140"/>
      <c r="AS129" s="140"/>
      <c r="AT129" s="140"/>
      <c r="AU129" s="140"/>
      <c r="AV129" s="14"/>
      <c r="AW129" s="14"/>
      <c r="AX129" s="14"/>
    </row>
    <row r="130" spans="3:50" ht="9.75" customHeight="1" hidden="1">
      <c r="C130" s="13"/>
      <c r="D130" s="13"/>
      <c r="E130" s="14"/>
      <c r="F130" s="23"/>
      <c r="G130" s="20"/>
      <c r="H130" s="18"/>
      <c r="I130" s="18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4"/>
      <c r="AI130" s="14"/>
      <c r="AJ130" s="17" t="s">
        <v>102</v>
      </c>
      <c r="AK130" s="17"/>
      <c r="AL130" s="17"/>
      <c r="AM130" s="140" t="s">
        <v>103</v>
      </c>
      <c r="AN130" s="140"/>
      <c r="AO130" s="140"/>
      <c r="AP130" s="140"/>
      <c r="AQ130" s="140"/>
      <c r="AR130" s="140"/>
      <c r="AS130" s="140"/>
      <c r="AT130" s="140"/>
      <c r="AU130" s="140"/>
      <c r="AV130" s="14"/>
      <c r="AW130" s="14"/>
      <c r="AX130" s="14"/>
    </row>
    <row r="131" spans="3:50" ht="9.75" customHeight="1" hidden="1">
      <c r="C131" s="13"/>
      <c r="D131" s="13"/>
      <c r="E131" s="14"/>
      <c r="F131" s="23"/>
      <c r="G131" s="24"/>
      <c r="H131" s="18"/>
      <c r="I131" s="18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4"/>
      <c r="AI131" s="14"/>
      <c r="AJ131" s="17" t="s">
        <v>104</v>
      </c>
      <c r="AK131" s="17"/>
      <c r="AL131" s="17"/>
      <c r="AM131" s="140" t="s">
        <v>105</v>
      </c>
      <c r="AN131" s="140"/>
      <c r="AO131" s="140"/>
      <c r="AP131" s="140"/>
      <c r="AQ131" s="140"/>
      <c r="AR131" s="140"/>
      <c r="AS131" s="140"/>
      <c r="AT131" s="140"/>
      <c r="AU131" s="140"/>
      <c r="AV131" s="14"/>
      <c r="AW131" s="14"/>
      <c r="AX131" s="14"/>
    </row>
    <row r="132" spans="3:50" ht="9.75" customHeight="1" hidden="1">
      <c r="C132" s="13"/>
      <c r="D132" s="13"/>
      <c r="E132" s="14"/>
      <c r="F132" s="23"/>
      <c r="G132" s="24"/>
      <c r="H132" s="18"/>
      <c r="I132" s="18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4"/>
      <c r="AI132" s="14"/>
      <c r="AJ132" s="17" t="s">
        <v>106</v>
      </c>
      <c r="AK132" s="17"/>
      <c r="AL132" s="17"/>
      <c r="AM132" s="140" t="s">
        <v>107</v>
      </c>
      <c r="AN132" s="140"/>
      <c r="AO132" s="140"/>
      <c r="AP132" s="140"/>
      <c r="AQ132" s="140"/>
      <c r="AR132" s="140"/>
      <c r="AS132" s="140"/>
      <c r="AT132" s="140"/>
      <c r="AU132" s="140"/>
      <c r="AV132" s="14"/>
      <c r="AW132" s="14"/>
      <c r="AX132" s="14"/>
    </row>
    <row r="133" spans="3:50" ht="9.75" customHeight="1" hidden="1">
      <c r="C133" s="13"/>
      <c r="D133" s="13"/>
      <c r="E133" s="14"/>
      <c r="F133" s="23"/>
      <c r="G133" s="24"/>
      <c r="H133" s="18"/>
      <c r="I133" s="18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4"/>
      <c r="AI133" s="14"/>
      <c r="AJ133" s="17" t="s">
        <v>108</v>
      </c>
      <c r="AK133" s="17"/>
      <c r="AL133" s="17"/>
      <c r="AM133" s="140" t="s">
        <v>109</v>
      </c>
      <c r="AN133" s="140"/>
      <c r="AO133" s="140"/>
      <c r="AP133" s="140"/>
      <c r="AQ133" s="140"/>
      <c r="AR133" s="140"/>
      <c r="AS133" s="140"/>
      <c r="AT133" s="140"/>
      <c r="AU133" s="140"/>
      <c r="AV133" s="14"/>
      <c r="AW133" s="14"/>
      <c r="AX133" s="14"/>
    </row>
    <row r="134" spans="3:50" ht="9.75" customHeight="1" hidden="1">
      <c r="C134" s="13"/>
      <c r="D134" s="13"/>
      <c r="E134" s="14"/>
      <c r="F134" s="23"/>
      <c r="G134" s="24"/>
      <c r="H134" s="18"/>
      <c r="I134" s="18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4"/>
      <c r="AI134" s="14"/>
      <c r="AJ134" s="17" t="s">
        <v>110</v>
      </c>
      <c r="AK134" s="17"/>
      <c r="AL134" s="17"/>
      <c r="AM134" s="140" t="s">
        <v>111</v>
      </c>
      <c r="AN134" s="140"/>
      <c r="AO134" s="140"/>
      <c r="AP134" s="140"/>
      <c r="AQ134" s="140"/>
      <c r="AR134" s="140"/>
      <c r="AS134" s="140"/>
      <c r="AT134" s="140"/>
      <c r="AU134" s="140"/>
      <c r="AV134" s="14"/>
      <c r="AW134" s="14"/>
      <c r="AX134" s="14"/>
    </row>
    <row r="135" spans="3:50" ht="9.75" customHeight="1" hidden="1">
      <c r="C135" s="13"/>
      <c r="D135" s="13"/>
      <c r="E135" s="14"/>
      <c r="F135" s="23"/>
      <c r="G135" s="24"/>
      <c r="H135" s="18"/>
      <c r="I135" s="18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4"/>
      <c r="AI135" s="14"/>
      <c r="AJ135" s="17" t="s">
        <v>112</v>
      </c>
      <c r="AK135" s="17"/>
      <c r="AL135" s="17"/>
      <c r="AM135" s="140" t="s">
        <v>113</v>
      </c>
      <c r="AN135" s="140"/>
      <c r="AO135" s="140"/>
      <c r="AP135" s="140"/>
      <c r="AQ135" s="140"/>
      <c r="AR135" s="140"/>
      <c r="AS135" s="140"/>
      <c r="AT135" s="140"/>
      <c r="AU135" s="140"/>
      <c r="AV135" s="14"/>
      <c r="AW135" s="14"/>
      <c r="AX135" s="14"/>
    </row>
    <row r="136" spans="3:50" ht="9.75" customHeight="1" hidden="1">
      <c r="C136" s="13"/>
      <c r="D136" s="13"/>
      <c r="E136" s="14"/>
      <c r="F136" s="23"/>
      <c r="G136" s="24"/>
      <c r="H136" s="18"/>
      <c r="I136" s="18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4"/>
      <c r="AI136" s="14"/>
      <c r="AJ136" s="17" t="s">
        <v>114</v>
      </c>
      <c r="AK136" s="17"/>
      <c r="AL136" s="17"/>
      <c r="AM136" s="140" t="s">
        <v>115</v>
      </c>
      <c r="AN136" s="140"/>
      <c r="AO136" s="140"/>
      <c r="AP136" s="140"/>
      <c r="AQ136" s="140"/>
      <c r="AR136" s="140"/>
      <c r="AS136" s="140"/>
      <c r="AT136" s="140"/>
      <c r="AU136" s="140"/>
      <c r="AV136" s="14"/>
      <c r="AW136" s="14"/>
      <c r="AX136" s="14"/>
    </row>
    <row r="137" spans="3:50" ht="9.75" customHeight="1" hidden="1">
      <c r="C137" s="13"/>
      <c r="D137" s="13"/>
      <c r="E137" s="14"/>
      <c r="F137" s="23"/>
      <c r="G137" s="24"/>
      <c r="H137" s="18"/>
      <c r="I137" s="18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4"/>
      <c r="AI137" s="14"/>
      <c r="AJ137" s="17" t="s">
        <v>116</v>
      </c>
      <c r="AK137" s="17"/>
      <c r="AL137" s="17"/>
      <c r="AM137" s="140" t="s">
        <v>117</v>
      </c>
      <c r="AN137" s="140"/>
      <c r="AO137" s="140"/>
      <c r="AP137" s="140"/>
      <c r="AQ137" s="140"/>
      <c r="AR137" s="140"/>
      <c r="AS137" s="140"/>
      <c r="AT137" s="140"/>
      <c r="AU137" s="140"/>
      <c r="AV137" s="14"/>
      <c r="AW137" s="14"/>
      <c r="AX137" s="14"/>
    </row>
    <row r="138" spans="3:50" ht="9.75" customHeight="1" hidden="1">
      <c r="C138" s="13"/>
      <c r="D138" s="13"/>
      <c r="E138" s="14"/>
      <c r="F138" s="23"/>
      <c r="G138" s="24"/>
      <c r="H138" s="18"/>
      <c r="I138" s="18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4"/>
      <c r="AI138" s="14"/>
      <c r="AJ138" s="17" t="s">
        <v>118</v>
      </c>
      <c r="AK138" s="17"/>
      <c r="AL138" s="17"/>
      <c r="AM138" s="140" t="s">
        <v>119</v>
      </c>
      <c r="AN138" s="140"/>
      <c r="AO138" s="140"/>
      <c r="AP138" s="140"/>
      <c r="AQ138" s="140"/>
      <c r="AR138" s="140"/>
      <c r="AS138" s="140"/>
      <c r="AT138" s="140"/>
      <c r="AU138" s="140"/>
      <c r="AV138" s="14"/>
      <c r="AW138" s="14"/>
      <c r="AX138" s="14"/>
    </row>
    <row r="139" spans="3:50" ht="9.75" customHeight="1" hidden="1">
      <c r="C139" s="13"/>
      <c r="D139" s="13"/>
      <c r="E139" s="14"/>
      <c r="F139" s="23"/>
      <c r="G139" s="24"/>
      <c r="H139" s="18"/>
      <c r="I139" s="18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4"/>
      <c r="AI139" s="14"/>
      <c r="AJ139" s="17" t="s">
        <v>120</v>
      </c>
      <c r="AK139" s="17"/>
      <c r="AL139" s="17"/>
      <c r="AM139" s="140" t="s">
        <v>121</v>
      </c>
      <c r="AN139" s="140"/>
      <c r="AO139" s="140"/>
      <c r="AP139" s="140"/>
      <c r="AQ139" s="140"/>
      <c r="AR139" s="140"/>
      <c r="AS139" s="140"/>
      <c r="AT139" s="140"/>
      <c r="AU139" s="140"/>
      <c r="AV139" s="14"/>
      <c r="AW139" s="14"/>
      <c r="AX139" s="14"/>
    </row>
    <row r="140" spans="3:50" ht="9.75" customHeight="1" hidden="1">
      <c r="C140" s="13"/>
      <c r="D140" s="13"/>
      <c r="E140" s="14"/>
      <c r="F140" s="23"/>
      <c r="G140" s="24"/>
      <c r="H140" s="18"/>
      <c r="I140" s="18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4"/>
      <c r="AI140" s="14"/>
      <c r="AJ140" s="17" t="s">
        <v>122</v>
      </c>
      <c r="AK140" s="17"/>
      <c r="AL140" s="17"/>
      <c r="AM140" s="140" t="s">
        <v>123</v>
      </c>
      <c r="AN140" s="140"/>
      <c r="AO140" s="140"/>
      <c r="AP140" s="140"/>
      <c r="AQ140" s="140"/>
      <c r="AR140" s="140"/>
      <c r="AS140" s="140"/>
      <c r="AT140" s="140"/>
      <c r="AU140" s="140"/>
      <c r="AV140" s="14"/>
      <c r="AW140" s="14"/>
      <c r="AX140" s="14"/>
    </row>
    <row r="141" spans="3:50" ht="9.75" customHeight="1" hidden="1">
      <c r="C141" s="13"/>
      <c r="D141" s="13"/>
      <c r="E141" s="14"/>
      <c r="F141" s="23"/>
      <c r="G141" s="24"/>
      <c r="H141" s="18"/>
      <c r="I141" s="18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3:50" ht="9.75" customHeight="1" hidden="1">
      <c r="C142" s="13"/>
      <c r="D142" s="13"/>
      <c r="E142" s="14"/>
      <c r="F142" s="23"/>
      <c r="G142" s="24"/>
      <c r="H142" s="18"/>
      <c r="I142" s="18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3:50" ht="9.75" customHeight="1" hidden="1">
      <c r="C143" s="13"/>
      <c r="D143" s="13"/>
      <c r="E143" s="14"/>
      <c r="F143" s="23"/>
      <c r="G143" s="24"/>
      <c r="H143" s="18"/>
      <c r="I143" s="18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3:50" ht="9.75" customHeight="1" hidden="1">
      <c r="C144" s="13"/>
      <c r="D144" s="13"/>
      <c r="E144" s="14"/>
      <c r="F144" s="23"/>
      <c r="G144" s="24"/>
      <c r="H144" s="18"/>
      <c r="I144" s="18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3:50" ht="9.75" customHeight="1" hidden="1">
      <c r="C145" s="13"/>
      <c r="D145" s="13"/>
      <c r="E145" s="14"/>
      <c r="F145" s="23"/>
      <c r="G145" s="24"/>
      <c r="H145" s="18"/>
      <c r="I145" s="18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3:50" ht="9.75" customHeight="1" hidden="1">
      <c r="C146" s="13"/>
      <c r="D146" s="13"/>
      <c r="E146" s="14"/>
      <c r="F146" s="23"/>
      <c r="G146" s="24"/>
      <c r="H146" s="18"/>
      <c r="I146" s="18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3:50" ht="9.75" customHeight="1" hidden="1">
      <c r="C147" s="13"/>
      <c r="D147" s="13"/>
      <c r="E147" s="14"/>
      <c r="F147" s="23"/>
      <c r="G147" s="24"/>
      <c r="H147" s="18"/>
      <c r="I147" s="18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38" t="s">
        <v>124</v>
      </c>
      <c r="AI147" s="138"/>
      <c r="AJ147" s="138"/>
      <c r="AK147" s="138"/>
      <c r="AL147" s="138"/>
      <c r="AM147" s="138"/>
      <c r="AN147" s="138"/>
      <c r="AO147" s="138"/>
      <c r="AP147" s="138"/>
      <c r="AQ147" s="138"/>
      <c r="AR147" s="138"/>
      <c r="AS147" s="138"/>
      <c r="AT147" s="138"/>
      <c r="AU147" s="138"/>
      <c r="AV147" s="138"/>
      <c r="AW147" s="138"/>
      <c r="AX147" s="138"/>
    </row>
    <row r="148" spans="3:50" ht="9.75" customHeight="1" hidden="1">
      <c r="C148" s="13"/>
      <c r="D148" s="13"/>
      <c r="E148" s="14"/>
      <c r="F148" s="19"/>
      <c r="G148" s="24"/>
      <c r="H148" s="18"/>
      <c r="I148" s="18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38" t="s">
        <v>125</v>
      </c>
      <c r="AI148" s="138"/>
      <c r="AJ148" s="138"/>
      <c r="AK148" s="138"/>
      <c r="AL148" s="138"/>
      <c r="AM148" s="138"/>
      <c r="AN148" s="138"/>
      <c r="AO148" s="138"/>
      <c r="AP148" s="138"/>
      <c r="AQ148" s="138"/>
      <c r="AR148" s="138"/>
      <c r="AS148" s="138"/>
      <c r="AT148" s="138"/>
      <c r="AU148" s="138"/>
      <c r="AV148" s="138"/>
      <c r="AW148" s="138"/>
      <c r="AX148" s="138"/>
    </row>
    <row r="149" spans="3:50" ht="9.75" customHeight="1" hidden="1">
      <c r="C149" s="13"/>
      <c r="D149" s="13"/>
      <c r="E149" s="14"/>
      <c r="F149" s="23"/>
      <c r="G149" s="24"/>
      <c r="H149" s="18"/>
      <c r="I149" s="18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6" t="s">
        <v>126</v>
      </c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</row>
    <row r="150" spans="3:50" ht="9.75" customHeight="1" hidden="1">
      <c r="C150" s="13"/>
      <c r="D150" s="13"/>
      <c r="E150" s="14"/>
      <c r="F150" s="23"/>
      <c r="G150" s="24"/>
      <c r="H150" s="18"/>
      <c r="I150" s="18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6" t="s">
        <v>127</v>
      </c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</row>
    <row r="151" spans="3:50" ht="9.75" customHeight="1" hidden="1">
      <c r="C151" s="13"/>
      <c r="D151" s="13"/>
      <c r="E151" s="14"/>
      <c r="F151" s="23"/>
      <c r="G151" s="24"/>
      <c r="H151" s="18"/>
      <c r="I151" s="18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6" t="s">
        <v>128</v>
      </c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</row>
    <row r="152" spans="3:50" ht="9.75" customHeight="1" hidden="1">
      <c r="C152" s="13"/>
      <c r="D152" s="13"/>
      <c r="E152" s="14"/>
      <c r="F152" s="23"/>
      <c r="G152" s="24"/>
      <c r="H152" s="18"/>
      <c r="I152" s="18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6" t="s">
        <v>129</v>
      </c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</row>
    <row r="153" spans="3:50" ht="9.75" customHeight="1" hidden="1">
      <c r="C153" s="13"/>
      <c r="D153" s="13"/>
      <c r="E153" s="14"/>
      <c r="F153" s="23"/>
      <c r="G153" s="24"/>
      <c r="H153" s="18"/>
      <c r="I153" s="18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6" t="s">
        <v>130</v>
      </c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</row>
    <row r="154" spans="3:50" ht="9.75" customHeight="1" hidden="1">
      <c r="C154" s="13"/>
      <c r="D154" s="13"/>
      <c r="E154" s="14"/>
      <c r="F154" s="23"/>
      <c r="G154" s="24"/>
      <c r="H154" s="18"/>
      <c r="I154" s="18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6" t="s">
        <v>131</v>
      </c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</row>
    <row r="155" spans="3:50" ht="9.75" customHeight="1" hidden="1">
      <c r="C155" s="13"/>
      <c r="D155" s="13"/>
      <c r="E155" s="14"/>
      <c r="F155" s="23"/>
      <c r="G155" s="24"/>
      <c r="H155" s="18"/>
      <c r="I155" s="18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6" t="s">
        <v>132</v>
      </c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</row>
    <row r="156" spans="3:50" ht="9.75" customHeight="1" hidden="1">
      <c r="C156" s="13"/>
      <c r="D156" s="13"/>
      <c r="E156" s="14"/>
      <c r="F156" s="23"/>
      <c r="G156" s="24"/>
      <c r="H156" s="18"/>
      <c r="I156" s="18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6" t="s">
        <v>133</v>
      </c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</row>
    <row r="157" spans="3:50" ht="9.75" customHeight="1" hidden="1">
      <c r="C157" s="13"/>
      <c r="D157" s="13"/>
      <c r="E157" s="14"/>
      <c r="F157" s="23"/>
      <c r="G157" s="24"/>
      <c r="H157" s="18"/>
      <c r="I157" s="18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6" t="s">
        <v>134</v>
      </c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</row>
    <row r="158" spans="3:50" ht="9.75" customHeight="1" hidden="1">
      <c r="C158" s="13"/>
      <c r="D158" s="13"/>
      <c r="E158" s="14"/>
      <c r="F158" s="23"/>
      <c r="G158" s="24"/>
      <c r="H158" s="18"/>
      <c r="I158" s="18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6" t="s">
        <v>135</v>
      </c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</row>
    <row r="159" spans="3:50" ht="9.75" customHeight="1" hidden="1">
      <c r="C159" s="13"/>
      <c r="D159" s="13"/>
      <c r="E159" s="14"/>
      <c r="F159" s="23"/>
      <c r="G159" s="24"/>
      <c r="H159" s="18"/>
      <c r="I159" s="18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6" t="s">
        <v>136</v>
      </c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</row>
    <row r="160" spans="3:50" ht="9.75" customHeight="1" hidden="1">
      <c r="C160" s="13"/>
      <c r="D160" s="13"/>
      <c r="E160" s="14"/>
      <c r="F160" s="23"/>
      <c r="G160" s="24"/>
      <c r="H160" s="18"/>
      <c r="I160" s="18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6" t="s">
        <v>137</v>
      </c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</row>
    <row r="161" spans="3:50" ht="9.75" customHeight="1" hidden="1">
      <c r="C161" s="13"/>
      <c r="D161" s="13"/>
      <c r="E161" s="14"/>
      <c r="F161" s="23"/>
      <c r="G161" s="24"/>
      <c r="H161" s="18"/>
      <c r="I161" s="18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6" t="s">
        <v>138</v>
      </c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</row>
    <row r="162" spans="3:50" ht="9.75" customHeight="1" hidden="1">
      <c r="C162" s="13"/>
      <c r="D162" s="13"/>
      <c r="E162" s="14"/>
      <c r="F162" s="23"/>
      <c r="G162" s="24"/>
      <c r="H162" s="18"/>
      <c r="I162" s="18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6" t="s">
        <v>139</v>
      </c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</row>
    <row r="163" spans="3:50" ht="9.75" customHeight="1" hidden="1">
      <c r="C163" s="13"/>
      <c r="D163" s="13"/>
      <c r="E163" s="14"/>
      <c r="F163" s="23"/>
      <c r="G163" s="24"/>
      <c r="H163" s="18"/>
      <c r="I163" s="18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6" t="s">
        <v>140</v>
      </c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</row>
    <row r="164" spans="3:50" ht="9.75" customHeight="1" hidden="1">
      <c r="C164" s="13"/>
      <c r="D164" s="13"/>
      <c r="E164" s="14"/>
      <c r="F164" s="23"/>
      <c r="G164" s="24"/>
      <c r="H164" s="18"/>
      <c r="I164" s="18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6" t="s">
        <v>141</v>
      </c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</row>
    <row r="165" spans="3:50" ht="9.75" customHeight="1" hidden="1">
      <c r="C165" s="13"/>
      <c r="D165" s="13"/>
      <c r="E165" s="14"/>
      <c r="F165" s="23"/>
      <c r="G165" s="24"/>
      <c r="H165" s="18"/>
      <c r="I165" s="18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6" t="s">
        <v>142</v>
      </c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</row>
    <row r="166" spans="3:50" ht="9.75" customHeight="1" hidden="1">
      <c r="C166" s="13"/>
      <c r="D166" s="13"/>
      <c r="E166" s="14"/>
      <c r="F166" s="23"/>
      <c r="G166" s="24"/>
      <c r="H166" s="18"/>
      <c r="I166" s="18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6" t="s">
        <v>143</v>
      </c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</row>
    <row r="167" spans="3:50" ht="9.75" customHeight="1" hidden="1">
      <c r="C167" s="13"/>
      <c r="D167" s="13"/>
      <c r="E167" s="14"/>
      <c r="F167" s="23"/>
      <c r="G167" s="24"/>
      <c r="H167" s="18"/>
      <c r="I167" s="18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6" t="s">
        <v>144</v>
      </c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</row>
    <row r="168" spans="3:50" ht="9.75" customHeight="1" hidden="1">
      <c r="C168" s="13"/>
      <c r="D168" s="13"/>
      <c r="E168" s="14"/>
      <c r="F168" s="23"/>
      <c r="G168" s="24"/>
      <c r="H168" s="18"/>
      <c r="I168" s="18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6" t="s">
        <v>145</v>
      </c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</row>
    <row r="169" spans="3:50" ht="9.75" customHeight="1" hidden="1">
      <c r="C169" s="13"/>
      <c r="D169" s="13"/>
      <c r="E169" s="14"/>
      <c r="F169" s="23"/>
      <c r="G169" s="24"/>
      <c r="H169" s="18"/>
      <c r="I169" s="18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6" t="s">
        <v>146</v>
      </c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</row>
    <row r="170" spans="3:50" ht="9.75" customHeight="1" hidden="1">
      <c r="C170" s="13"/>
      <c r="D170" s="13"/>
      <c r="E170" s="14"/>
      <c r="F170" s="23"/>
      <c r="G170" s="24"/>
      <c r="H170" s="18"/>
      <c r="I170" s="18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6" t="s">
        <v>147</v>
      </c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</row>
    <row r="171" spans="3:50" ht="9.75" customHeight="1" hidden="1">
      <c r="C171" s="13"/>
      <c r="D171" s="13"/>
      <c r="E171" s="14"/>
      <c r="F171" s="23"/>
      <c r="G171" s="24"/>
      <c r="H171" s="18"/>
      <c r="I171" s="18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6" t="s">
        <v>148</v>
      </c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</row>
    <row r="172" spans="3:50" ht="9.75" customHeight="1" hidden="1">
      <c r="C172" s="13"/>
      <c r="D172" s="13"/>
      <c r="E172" s="14"/>
      <c r="F172" s="23"/>
      <c r="G172" s="24"/>
      <c r="H172" s="18"/>
      <c r="I172" s="18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3:50" ht="9.75" customHeight="1" hidden="1">
      <c r="C173" s="13"/>
      <c r="D173" s="13"/>
      <c r="E173" s="14"/>
      <c r="F173" s="23"/>
      <c r="G173" s="24"/>
      <c r="H173" s="18"/>
      <c r="I173" s="18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3:50" ht="9.75" customHeight="1" hidden="1">
      <c r="C174" s="13"/>
      <c r="D174" s="13"/>
      <c r="E174" s="14"/>
      <c r="F174" s="23"/>
      <c r="G174" s="24"/>
      <c r="H174" s="18"/>
      <c r="I174" s="18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3:50" ht="9.75" customHeight="1" hidden="1">
      <c r="C175" s="13"/>
      <c r="D175" s="13"/>
      <c r="E175" s="14"/>
      <c r="F175" s="23"/>
      <c r="G175" s="24"/>
      <c r="H175" s="18"/>
      <c r="I175" s="18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3:50" ht="9.75" customHeight="1" hidden="1">
      <c r="C176" s="13"/>
      <c r="D176" s="13"/>
      <c r="E176" s="14"/>
      <c r="F176" s="23"/>
      <c r="G176" s="24"/>
      <c r="H176" s="18"/>
      <c r="I176" s="18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3:50" ht="9.75" customHeight="1" hidden="1">
      <c r="C177" s="13"/>
      <c r="D177" s="13"/>
      <c r="E177" s="14"/>
      <c r="F177" s="23"/>
      <c r="G177" s="24"/>
      <c r="H177" s="18"/>
      <c r="I177" s="18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3:50" ht="9.75" customHeight="1" hidden="1">
      <c r="C178" s="13"/>
      <c r="D178" s="13"/>
      <c r="E178" s="14"/>
      <c r="F178" s="23"/>
      <c r="G178" s="24"/>
      <c r="H178" s="18"/>
      <c r="I178" s="18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3:50" ht="9.75" customHeight="1" hidden="1">
      <c r="C179" s="13"/>
      <c r="D179" s="13"/>
      <c r="E179" s="14"/>
      <c r="F179" s="23"/>
      <c r="G179" s="24"/>
      <c r="H179" s="18"/>
      <c r="I179" s="18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4"/>
      <c r="AI179" s="139" t="s">
        <v>149</v>
      </c>
      <c r="AJ179" s="139"/>
      <c r="AK179" s="139"/>
      <c r="AL179" s="139"/>
      <c r="AM179" s="139"/>
      <c r="AN179" s="139"/>
      <c r="AO179" s="139"/>
      <c r="AP179" s="139"/>
      <c r="AQ179" s="139"/>
      <c r="AR179" s="139"/>
      <c r="AS179" s="14"/>
      <c r="AT179" s="14"/>
      <c r="AU179" s="14"/>
      <c r="AV179" s="14"/>
      <c r="AW179" s="14"/>
      <c r="AX179" s="14"/>
    </row>
    <row r="180" spans="3:50" ht="9.75" customHeight="1" hidden="1">
      <c r="C180" s="13"/>
      <c r="D180" s="13"/>
      <c r="E180" s="14"/>
      <c r="F180" s="23"/>
      <c r="G180" s="24"/>
      <c r="H180" s="18"/>
      <c r="I180" s="18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4"/>
      <c r="AI180" s="139" t="s">
        <v>150</v>
      </c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4"/>
      <c r="AT180" s="14"/>
      <c r="AU180" s="14"/>
      <c r="AV180" s="14"/>
      <c r="AW180" s="14"/>
      <c r="AX180" s="14"/>
    </row>
    <row r="181" spans="3:50" ht="9.75" customHeight="1" hidden="1">
      <c r="C181" s="13"/>
      <c r="D181" s="13"/>
      <c r="E181" s="14"/>
      <c r="F181" s="23"/>
      <c r="G181" s="24"/>
      <c r="H181" s="18"/>
      <c r="I181" s="18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4"/>
      <c r="AI181" s="16" t="s">
        <v>151</v>
      </c>
      <c r="AJ181" s="16"/>
      <c r="AK181" s="16"/>
      <c r="AL181" s="16"/>
      <c r="AM181" s="16"/>
      <c r="AN181" s="16"/>
      <c r="AO181" s="16"/>
      <c r="AP181" s="16"/>
      <c r="AQ181" s="16"/>
      <c r="AR181" s="16"/>
      <c r="AS181" s="14"/>
      <c r="AT181" s="14"/>
      <c r="AU181" s="14"/>
      <c r="AV181" s="14"/>
      <c r="AW181" s="14"/>
      <c r="AX181" s="14"/>
    </row>
    <row r="182" spans="3:50" ht="9.75" customHeight="1" hidden="1">
      <c r="C182" s="13"/>
      <c r="D182" s="13"/>
      <c r="E182" s="14"/>
      <c r="F182" s="23"/>
      <c r="G182" s="24"/>
      <c r="H182" s="18"/>
      <c r="I182" s="18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4"/>
      <c r="AI182" s="16" t="s">
        <v>152</v>
      </c>
      <c r="AJ182" s="16"/>
      <c r="AK182" s="16"/>
      <c r="AL182" s="16"/>
      <c r="AM182" s="16"/>
      <c r="AN182" s="16"/>
      <c r="AO182" s="16"/>
      <c r="AP182" s="16"/>
      <c r="AQ182" s="16"/>
      <c r="AR182" s="16"/>
      <c r="AS182" s="14"/>
      <c r="AT182" s="14"/>
      <c r="AU182" s="14"/>
      <c r="AV182" s="14"/>
      <c r="AW182" s="14"/>
      <c r="AX182" s="14"/>
    </row>
    <row r="183" spans="3:50" ht="9.75" customHeight="1" hidden="1">
      <c r="C183" s="13"/>
      <c r="D183" s="13"/>
      <c r="E183" s="14"/>
      <c r="F183" s="23"/>
      <c r="G183" s="24"/>
      <c r="H183" s="18"/>
      <c r="I183" s="18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4"/>
      <c r="AI183" s="16" t="s">
        <v>153</v>
      </c>
      <c r="AJ183" s="16"/>
      <c r="AK183" s="16"/>
      <c r="AL183" s="16"/>
      <c r="AM183" s="16"/>
      <c r="AN183" s="16"/>
      <c r="AO183" s="16"/>
      <c r="AP183" s="16"/>
      <c r="AQ183" s="16"/>
      <c r="AR183" s="16"/>
      <c r="AS183" s="14"/>
      <c r="AT183" s="14"/>
      <c r="AU183" s="14"/>
      <c r="AV183" s="14"/>
      <c r="AW183" s="14"/>
      <c r="AX183" s="14"/>
    </row>
    <row r="184" spans="3:50" ht="9.75" customHeight="1" hidden="1">
      <c r="C184" s="13"/>
      <c r="D184" s="13"/>
      <c r="E184" s="14"/>
      <c r="F184" s="23"/>
      <c r="G184" s="24"/>
      <c r="H184" s="18"/>
      <c r="I184" s="18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4"/>
      <c r="AI184" s="16" t="s">
        <v>154</v>
      </c>
      <c r="AJ184" s="16"/>
      <c r="AK184" s="16"/>
      <c r="AL184" s="16"/>
      <c r="AM184" s="16"/>
      <c r="AN184" s="16"/>
      <c r="AO184" s="16"/>
      <c r="AP184" s="16"/>
      <c r="AQ184" s="16"/>
      <c r="AR184" s="16"/>
      <c r="AS184" s="14"/>
      <c r="AT184" s="14"/>
      <c r="AU184" s="14"/>
      <c r="AV184" s="14"/>
      <c r="AW184" s="14"/>
      <c r="AX184" s="14"/>
    </row>
    <row r="185" spans="3:50" ht="9.75" customHeight="1" hidden="1">
      <c r="C185" s="13"/>
      <c r="D185" s="13"/>
      <c r="E185" s="14"/>
      <c r="F185" s="23"/>
      <c r="G185" s="24"/>
      <c r="H185" s="18"/>
      <c r="I185" s="18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3:50" ht="9.75" customHeight="1" hidden="1">
      <c r="C186" s="13"/>
      <c r="D186" s="13"/>
      <c r="E186" s="14"/>
      <c r="F186" s="23"/>
      <c r="G186" s="24"/>
      <c r="H186" s="18"/>
      <c r="I186" s="18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3:50" ht="9.75" customHeight="1" hidden="1">
      <c r="C187" s="13"/>
      <c r="D187" s="13"/>
      <c r="E187" s="14"/>
      <c r="F187" s="23"/>
      <c r="G187" s="24"/>
      <c r="H187" s="18"/>
      <c r="I187" s="18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</row>
    <row r="188" spans="3:50" ht="9.75" customHeight="1" hidden="1">
      <c r="C188" s="13"/>
      <c r="D188" s="13"/>
      <c r="E188" s="14"/>
      <c r="F188" s="23"/>
      <c r="G188" s="24"/>
      <c r="H188" s="18"/>
      <c r="I188" s="18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</row>
    <row r="189" spans="3:50" ht="9.75" customHeight="1" hidden="1">
      <c r="C189" s="13"/>
      <c r="D189" s="13"/>
      <c r="E189" s="14"/>
      <c r="F189" s="23"/>
      <c r="G189" s="24"/>
      <c r="H189" s="18"/>
      <c r="I189" s="18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</row>
    <row r="190" spans="3:50" ht="9.75" customHeight="1" hidden="1">
      <c r="C190" s="13"/>
      <c r="D190" s="13"/>
      <c r="E190" s="14"/>
      <c r="F190" s="23"/>
      <c r="G190" s="24"/>
      <c r="H190" s="18"/>
      <c r="I190" s="18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</row>
    <row r="191" spans="3:50" ht="9.75" customHeight="1" hidden="1">
      <c r="C191" s="13"/>
      <c r="D191" s="13"/>
      <c r="E191" s="14"/>
      <c r="F191" s="23"/>
      <c r="G191" s="24"/>
      <c r="H191" s="18"/>
      <c r="I191" s="18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</row>
    <row r="192" spans="3:50" ht="9.75" customHeight="1" hidden="1">
      <c r="C192" s="13"/>
      <c r="D192" s="13"/>
      <c r="E192" s="14"/>
      <c r="F192" s="23"/>
      <c r="G192" s="24"/>
      <c r="H192" s="18"/>
      <c r="I192" s="18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</row>
    <row r="193" spans="3:50" ht="9.75" customHeight="1" hidden="1">
      <c r="C193" s="13"/>
      <c r="D193" s="13"/>
      <c r="E193" s="14"/>
      <c r="F193" s="23"/>
      <c r="G193" s="24"/>
      <c r="H193" s="18"/>
      <c r="I193" s="18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</row>
    <row r="194" spans="3:50" ht="9.75" customHeight="1" hidden="1">
      <c r="C194" s="13"/>
      <c r="D194" s="13"/>
      <c r="E194" s="14"/>
      <c r="F194" s="23"/>
      <c r="G194" s="24"/>
      <c r="H194" s="18"/>
      <c r="I194" s="18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</row>
    <row r="195" spans="3:50" ht="9.75" customHeight="1" hidden="1">
      <c r="C195" s="13"/>
      <c r="D195" s="13"/>
      <c r="E195" s="14"/>
      <c r="F195" s="23"/>
      <c r="G195" s="24"/>
      <c r="H195" s="18"/>
      <c r="I195" s="18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</row>
    <row r="196" spans="3:50" ht="9.75" customHeight="1" hidden="1">
      <c r="C196" s="13"/>
      <c r="D196" s="13"/>
      <c r="E196" s="14"/>
      <c r="F196" s="23"/>
      <c r="G196" s="24"/>
      <c r="H196" s="18"/>
      <c r="I196" s="18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</row>
    <row r="197" spans="3:50" ht="9.75" customHeight="1" hidden="1">
      <c r="C197" s="13"/>
      <c r="D197" s="13"/>
      <c r="E197" s="14"/>
      <c r="F197" s="23"/>
      <c r="G197" s="24"/>
      <c r="H197" s="18"/>
      <c r="I197" s="18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</row>
    <row r="198" spans="3:50" ht="9.75" customHeight="1" hidden="1">
      <c r="C198" s="13"/>
      <c r="D198" s="13"/>
      <c r="E198" s="14"/>
      <c r="F198" s="23"/>
      <c r="G198" s="24"/>
      <c r="H198" s="18"/>
      <c r="I198" s="18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</row>
    <row r="199" spans="3:50" ht="9.75" customHeight="1" hidden="1">
      <c r="C199" s="13"/>
      <c r="D199" s="13"/>
      <c r="E199" s="14"/>
      <c r="F199" s="23"/>
      <c r="G199" s="24"/>
      <c r="H199" s="18"/>
      <c r="I199" s="18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</row>
    <row r="200" spans="3:50" ht="9.75" customHeight="1" hidden="1">
      <c r="C200" s="13"/>
      <c r="D200" s="13"/>
      <c r="E200" s="14"/>
      <c r="F200" s="23"/>
      <c r="G200" s="24"/>
      <c r="H200" s="18"/>
      <c r="I200" s="18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</row>
    <row r="201" spans="3:50" ht="9.75" customHeight="1" hidden="1">
      <c r="C201" s="13"/>
      <c r="D201" s="13"/>
      <c r="E201" s="14"/>
      <c r="F201" s="23"/>
      <c r="G201" s="24"/>
      <c r="H201" s="18"/>
      <c r="I201" s="18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</row>
    <row r="202" spans="3:50" ht="9.75" customHeight="1" hidden="1">
      <c r="C202" s="13"/>
      <c r="D202" s="13"/>
      <c r="E202" s="14"/>
      <c r="F202" s="23"/>
      <c r="G202" s="24"/>
      <c r="H202" s="18"/>
      <c r="I202" s="18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</row>
    <row r="203" spans="3:50" ht="9.75" customHeight="1" hidden="1">
      <c r="C203" s="13"/>
      <c r="D203" s="13"/>
      <c r="E203" s="14"/>
      <c r="F203" s="23"/>
      <c r="G203" s="24"/>
      <c r="H203" s="18"/>
      <c r="I203" s="18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</row>
    <row r="204" spans="3:50" ht="9.75" customHeight="1" hidden="1">
      <c r="C204" s="13"/>
      <c r="D204" s="13"/>
      <c r="E204" s="14"/>
      <c r="F204" s="23"/>
      <c r="G204" s="24"/>
      <c r="H204" s="18"/>
      <c r="I204" s="18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</row>
    <row r="205" spans="3:50" ht="9.75" customHeight="1" hidden="1">
      <c r="C205" s="13"/>
      <c r="D205" s="13"/>
      <c r="E205" s="14"/>
      <c r="F205" s="23"/>
      <c r="G205" s="24"/>
      <c r="H205" s="18"/>
      <c r="I205" s="18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</row>
    <row r="206" spans="3:50" ht="9.75" customHeight="1" hidden="1">
      <c r="C206" s="13"/>
      <c r="D206" s="13"/>
      <c r="E206" s="14"/>
      <c r="F206" s="23"/>
      <c r="G206" s="24"/>
      <c r="H206" s="18"/>
      <c r="I206" s="18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</row>
    <row r="207" spans="3:50" ht="9.75" customHeight="1" hidden="1">
      <c r="C207" s="13"/>
      <c r="D207" s="13"/>
      <c r="E207" s="14"/>
      <c r="F207" s="23"/>
      <c r="G207" s="24"/>
      <c r="H207" s="18"/>
      <c r="I207" s="18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</row>
    <row r="208" spans="3:50" ht="9.75" customHeight="1" hidden="1">
      <c r="C208" s="13"/>
      <c r="D208" s="13"/>
      <c r="E208" s="14"/>
      <c r="F208" s="23"/>
      <c r="G208" s="24"/>
      <c r="H208" s="18"/>
      <c r="I208" s="18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</row>
    <row r="209" spans="3:50" ht="9.75" customHeight="1" hidden="1">
      <c r="C209" s="13"/>
      <c r="D209" s="13"/>
      <c r="E209" s="14"/>
      <c r="F209" s="23"/>
      <c r="G209" s="24"/>
      <c r="H209" s="18"/>
      <c r="I209" s="18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</row>
    <row r="210" spans="3:50" ht="9.75" customHeight="1" hidden="1">
      <c r="C210" s="13"/>
      <c r="D210" s="13"/>
      <c r="E210" s="14"/>
      <c r="F210" s="23"/>
      <c r="G210" s="24"/>
      <c r="H210" s="18"/>
      <c r="I210" s="18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</row>
    <row r="211" spans="3:50" ht="9.75" customHeight="1" hidden="1">
      <c r="C211" s="13"/>
      <c r="D211" s="13"/>
      <c r="E211" s="14"/>
      <c r="F211" s="23"/>
      <c r="G211" s="24"/>
      <c r="H211" s="18"/>
      <c r="I211" s="18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</row>
    <row r="212" spans="3:50" ht="9.75" customHeight="1" hidden="1">
      <c r="C212" s="13"/>
      <c r="D212" s="13"/>
      <c r="E212" s="14"/>
      <c r="F212" s="23"/>
      <c r="G212" s="24"/>
      <c r="H212" s="18"/>
      <c r="I212" s="18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</row>
    <row r="213" spans="3:50" ht="9.75" customHeight="1" hidden="1">
      <c r="C213" s="13"/>
      <c r="D213" s="13"/>
      <c r="E213" s="14"/>
      <c r="F213" s="23"/>
      <c r="G213" s="24"/>
      <c r="H213" s="18"/>
      <c r="I213" s="18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</row>
    <row r="214" spans="3:50" ht="9.75" customHeight="1" hidden="1">
      <c r="C214" s="13"/>
      <c r="D214" s="13"/>
      <c r="E214" s="14"/>
      <c r="F214" s="23"/>
      <c r="G214" s="24"/>
      <c r="H214" s="18"/>
      <c r="I214" s="18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</row>
    <row r="215" spans="3:50" ht="9.75" customHeight="1" hidden="1">
      <c r="C215" s="13"/>
      <c r="D215" s="13"/>
      <c r="E215" s="14"/>
      <c r="F215" s="23"/>
      <c r="G215" s="24"/>
      <c r="H215" s="18"/>
      <c r="I215" s="18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</row>
    <row r="216" spans="3:50" ht="9.75" customHeight="1" hidden="1">
      <c r="C216" s="13"/>
      <c r="D216" s="13"/>
      <c r="E216" s="14"/>
      <c r="F216" s="23"/>
      <c r="G216" s="24"/>
      <c r="H216" s="18"/>
      <c r="I216" s="18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</row>
    <row r="217" spans="3:50" ht="9.75" customHeight="1" hidden="1">
      <c r="C217" s="13"/>
      <c r="D217" s="13"/>
      <c r="E217" s="14"/>
      <c r="F217" s="23"/>
      <c r="G217" s="24"/>
      <c r="H217" s="18"/>
      <c r="I217" s="18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</row>
    <row r="218" spans="3:50" ht="9.75" customHeight="1" hidden="1">
      <c r="C218" s="13"/>
      <c r="D218" s="13"/>
      <c r="E218" s="14"/>
      <c r="F218" s="23"/>
      <c r="G218" s="24"/>
      <c r="H218" s="18"/>
      <c r="I218" s="18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</row>
    <row r="219" spans="3:50" ht="9.75" customHeight="1" hidden="1">
      <c r="C219" s="13"/>
      <c r="D219" s="13"/>
      <c r="E219" s="14"/>
      <c r="F219" s="23"/>
      <c r="G219" s="24"/>
      <c r="H219" s="18"/>
      <c r="I219" s="18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</row>
    <row r="220" spans="3:50" ht="9.75" customHeight="1" hidden="1">
      <c r="C220" s="13"/>
      <c r="D220" s="13"/>
      <c r="E220" s="14"/>
      <c r="F220" s="25"/>
      <c r="G220" s="26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>
        <f>I133</f>
        <v>0</v>
      </c>
      <c r="AE220" s="14"/>
      <c r="AF220" s="14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</row>
    <row r="221" spans="3:50" ht="9.75" customHeight="1" hidden="1">
      <c r="C221" s="13"/>
      <c r="D221" s="13"/>
      <c r="E221" s="14"/>
      <c r="F221" s="95">
        <v>10011100001</v>
      </c>
      <c r="G221" s="95" t="s">
        <v>163</v>
      </c>
      <c r="H221" s="99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28">
        <f>IF(M16=G221,F221,IF(M16=G222,F222,IF(M16=G223,F223,IF(M16=G224,F224,IF(M16=G225,F225,IF(M16=G226,F226,IF(M16=G227,F227,IF(M16=G228,F228,(U229)))))))))</f>
      </c>
      <c r="V221" s="14"/>
      <c r="W221" s="28"/>
      <c r="X221" s="28"/>
      <c r="Y221" s="14"/>
      <c r="Z221" s="14"/>
      <c r="AA221" s="14"/>
      <c r="AB221" s="14"/>
      <c r="AC221" s="14"/>
      <c r="AD221" s="28">
        <f>I134</f>
        <v>0</v>
      </c>
      <c r="AE221" s="14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</row>
    <row r="222" spans="3:50" ht="9.75" customHeight="1" hidden="1">
      <c r="C222" s="13"/>
      <c r="D222" s="13"/>
      <c r="E222" s="14"/>
      <c r="F222" s="95">
        <v>35011100001</v>
      </c>
      <c r="G222" s="95" t="s">
        <v>164</v>
      </c>
      <c r="H222" s="99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>
        <v>181</v>
      </c>
      <c r="AD222" s="14" t="s">
        <v>43</v>
      </c>
      <c r="AE222" s="14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</row>
    <row r="223" spans="3:50" ht="9.75" customHeight="1" hidden="1">
      <c r="C223" s="13"/>
      <c r="D223" s="13"/>
      <c r="E223" s="14"/>
      <c r="F223" s="95">
        <v>41011200001</v>
      </c>
      <c r="G223" s="95" t="s">
        <v>165</v>
      </c>
      <c r="H223" s="99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>
        <v>182</v>
      </c>
      <c r="AD223" s="14" t="s">
        <v>44</v>
      </c>
      <c r="AE223" s="14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</row>
    <row r="224" spans="3:50" ht="9.75" customHeight="1" hidden="1">
      <c r="C224" s="13"/>
      <c r="D224" s="13"/>
      <c r="E224" s="14"/>
      <c r="F224" s="95">
        <v>58011200001</v>
      </c>
      <c r="G224" s="95" t="s">
        <v>166</v>
      </c>
      <c r="H224" s="99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29">
        <f>C38</f>
        <v>0</v>
      </c>
      <c r="AD224" s="30">
        <f>I130</f>
        <v>0</v>
      </c>
      <c r="AE224" s="14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</row>
    <row r="225" spans="3:50" ht="9.75" customHeight="1" hidden="1">
      <c r="C225" s="13"/>
      <c r="D225" s="13"/>
      <c r="E225" s="14"/>
      <c r="F225" s="95">
        <v>60011200001</v>
      </c>
      <c r="G225" s="95" t="s">
        <v>167</v>
      </c>
      <c r="H225" s="99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</row>
    <row r="226" spans="3:50" ht="9.75" customHeight="1" hidden="1">
      <c r="C226" s="13"/>
      <c r="D226" s="13"/>
      <c r="E226" s="14"/>
      <c r="F226" s="95">
        <v>63011200001</v>
      </c>
      <c r="G226" s="95" t="s">
        <v>168</v>
      </c>
      <c r="H226" s="99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</row>
    <row r="227" spans="3:50" ht="9.75" customHeight="1" hidden="1">
      <c r="C227" s="13"/>
      <c r="D227" s="13"/>
      <c r="E227" s="14"/>
      <c r="F227" s="95">
        <v>64011200001</v>
      </c>
      <c r="G227" s="95" t="s">
        <v>169</v>
      </c>
      <c r="H227" s="99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</row>
    <row r="228" spans="3:50" ht="9.75" customHeight="1" hidden="1">
      <c r="C228" s="13"/>
      <c r="D228" s="13"/>
      <c r="E228" s="14"/>
      <c r="F228" s="95">
        <v>67011200001</v>
      </c>
      <c r="G228" s="95" t="s">
        <v>170</v>
      </c>
      <c r="H228" s="99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</row>
    <row r="229" spans="3:50" ht="9.75" customHeight="1" hidden="1">
      <c r="C229" s="13"/>
      <c r="D229" s="13"/>
      <c r="E229" s="14"/>
      <c r="F229" s="95">
        <v>69011200001</v>
      </c>
      <c r="G229" s="95" t="s">
        <v>171</v>
      </c>
      <c r="H229" s="99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28">
        <f>IF(M16=G229,F229,IF(M16=G230,F230,IF(M16=G231,F231,IF(M16=G232,F232,IF(M16=G233,F233,IF(M16=G234,F234,IF(M16=G235,F235,IF(M16=G236,F236,(U237)))))))))</f>
      </c>
      <c r="V229" s="14"/>
      <c r="W229" s="28"/>
      <c r="X229" s="28"/>
      <c r="Y229" s="14"/>
      <c r="Z229" s="14"/>
      <c r="AA229" s="14"/>
      <c r="AB229" s="14"/>
      <c r="AC229" s="14"/>
      <c r="AD229" s="14"/>
      <c r="AE229" s="14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</row>
    <row r="230" spans="3:50" ht="9.75" customHeight="1" hidden="1">
      <c r="C230" s="13"/>
      <c r="D230" s="13"/>
      <c r="E230" s="14"/>
      <c r="F230" s="95">
        <v>71011200001</v>
      </c>
      <c r="G230" s="95" t="s">
        <v>172</v>
      </c>
      <c r="H230" s="99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</row>
    <row r="231" spans="3:50" ht="9.75" customHeight="1" hidden="1">
      <c r="C231" s="13"/>
      <c r="D231" s="13"/>
      <c r="E231" s="14"/>
      <c r="F231" s="95">
        <v>72011200001</v>
      </c>
      <c r="G231" s="95" t="s">
        <v>173</v>
      </c>
      <c r="H231" s="99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</row>
    <row r="232" spans="3:50" ht="9.75" customHeight="1" hidden="1">
      <c r="C232" s="13"/>
      <c r="D232" s="13"/>
      <c r="E232" s="14"/>
      <c r="F232" s="95">
        <v>73011200001</v>
      </c>
      <c r="G232" s="95" t="s">
        <v>174</v>
      </c>
      <c r="H232" s="99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</row>
    <row r="233" spans="3:50" ht="9.75" customHeight="1" hidden="1">
      <c r="C233" s="13"/>
      <c r="D233" s="13"/>
      <c r="E233" s="14"/>
      <c r="F233" s="95">
        <v>74011200001</v>
      </c>
      <c r="G233" s="95" t="s">
        <v>175</v>
      </c>
      <c r="H233" s="99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</row>
    <row r="234" spans="3:50" ht="9.75" customHeight="1" hidden="1">
      <c r="C234" s="13"/>
      <c r="D234" s="13"/>
      <c r="E234" s="14"/>
      <c r="F234" s="95">
        <v>75011200001</v>
      </c>
      <c r="G234" s="95" t="s">
        <v>176</v>
      </c>
      <c r="H234" s="99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</row>
    <row r="235" spans="3:50" ht="9.75" customHeight="1" hidden="1">
      <c r="C235" s="13"/>
      <c r="D235" s="13"/>
      <c r="E235" s="14"/>
      <c r="F235" s="95">
        <v>76011200001</v>
      </c>
      <c r="G235" s="95" t="s">
        <v>177</v>
      </c>
      <c r="H235" s="99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 t="s">
        <v>45</v>
      </c>
      <c r="AD235" s="14"/>
      <c r="AE235" s="14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</row>
    <row r="236" spans="3:50" ht="9.75" customHeight="1" hidden="1">
      <c r="C236" s="13"/>
      <c r="D236" s="13"/>
      <c r="E236" s="14"/>
      <c r="F236" s="95">
        <v>77011200001</v>
      </c>
      <c r="G236" s="95" t="s">
        <v>178</v>
      </c>
      <c r="H236" s="99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27">
        <v>33</v>
      </c>
      <c r="AD236" s="14"/>
      <c r="AE236" s="14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</row>
    <row r="237" spans="3:50" ht="9.75" customHeight="1" hidden="1">
      <c r="C237" s="13"/>
      <c r="D237" s="13"/>
      <c r="E237" s="14"/>
      <c r="F237" s="95">
        <v>78011200001</v>
      </c>
      <c r="G237" s="95" t="s">
        <v>179</v>
      </c>
      <c r="H237" s="99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28">
        <f>IF(M16=G237,F237,IF(M16=G238,F238,("")))</f>
      </c>
      <c r="V237" s="14"/>
      <c r="W237" s="28"/>
      <c r="X237" s="28"/>
      <c r="Y237" s="14"/>
      <c r="Z237" s="14"/>
      <c r="AA237" s="14"/>
      <c r="AB237" s="14"/>
      <c r="AC237" s="27">
        <v>18</v>
      </c>
      <c r="AD237" s="14"/>
      <c r="AE237" s="14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</row>
    <row r="238" spans="3:50" ht="9.75" customHeight="1" hidden="1">
      <c r="C238" s="13"/>
      <c r="D238" s="13"/>
      <c r="E238" s="14"/>
      <c r="F238" s="95">
        <v>79011200001</v>
      </c>
      <c r="G238" s="95" t="s">
        <v>180</v>
      </c>
      <c r="H238" s="99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27">
        <v>13</v>
      </c>
      <c r="AD238" s="14"/>
      <c r="AE238" s="14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</row>
    <row r="239" spans="3:50" ht="9.75" customHeight="1" hidden="1">
      <c r="C239" s="13"/>
      <c r="D239" s="13"/>
      <c r="E239" s="14"/>
      <c r="F239" s="100"/>
      <c r="G239" s="100"/>
      <c r="H239" s="99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27">
        <v>10</v>
      </c>
      <c r="AD239" s="14"/>
      <c r="AE239" s="14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</row>
    <row r="240" spans="3:50" ht="9.75" customHeight="1" hidden="1">
      <c r="C240" s="13"/>
      <c r="D240" s="13"/>
      <c r="E240" s="14"/>
      <c r="F240" s="100"/>
      <c r="G240" s="100"/>
      <c r="H240" s="99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27">
        <v>70</v>
      </c>
      <c r="AD240" s="14"/>
      <c r="AE240" s="14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</row>
    <row r="241" spans="3:50" ht="9.75" customHeight="1" hidden="1">
      <c r="C241" s="13"/>
      <c r="D241" s="13"/>
      <c r="E241" s="14"/>
      <c r="F241" s="100"/>
      <c r="G241" s="100"/>
      <c r="H241" s="99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27">
        <v>71</v>
      </c>
      <c r="AD241" s="14"/>
      <c r="AE241" s="14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</row>
    <row r="242" spans="3:50" ht="9.75" customHeight="1" hidden="1">
      <c r="C242" s="13"/>
      <c r="D242" s="13"/>
      <c r="E242" s="14"/>
      <c r="F242" s="100"/>
      <c r="G242" s="100"/>
      <c r="H242" s="99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27">
        <v>15</v>
      </c>
      <c r="AD242" s="14"/>
      <c r="AE242" s="14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</row>
    <row r="243" spans="3:50" ht="9.75" customHeight="1" hidden="1">
      <c r="C243" s="13"/>
      <c r="D243" s="13"/>
      <c r="E243" s="14"/>
      <c r="F243" s="100"/>
      <c r="G243" s="100"/>
      <c r="H243" s="99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27">
        <v>27</v>
      </c>
      <c r="AD243" s="14"/>
      <c r="AE243" s="14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</row>
    <row r="244" spans="3:50" ht="9.75" customHeight="1" hidden="1">
      <c r="C244" s="13"/>
      <c r="D244" s="13"/>
      <c r="E244" s="14"/>
      <c r="F244" s="100"/>
      <c r="G244" s="100"/>
      <c r="H244" s="99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27">
        <v>30</v>
      </c>
      <c r="AD244" s="14"/>
      <c r="AE244" s="14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</row>
    <row r="245" spans="3:50" ht="9.75" customHeight="1" hidden="1">
      <c r="C245" s="13"/>
      <c r="D245" s="13"/>
      <c r="E245" s="14"/>
      <c r="F245" s="100"/>
      <c r="G245" s="100"/>
      <c r="H245" s="99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28">
        <f>IF(M16=G245,F245,IF(M16=G246,F246,IF(M16=G247,F247,IF(M16=G248,F248,IF(M16=G249,F249,IF(M16=G250,F250,IF(M16=G251,F251,IF(M16=G252,F252,(U253)))))))))</f>
        <v>0</v>
      </c>
      <c r="V245" s="14"/>
      <c r="W245" s="14"/>
      <c r="X245" s="28"/>
      <c r="Y245" s="28"/>
      <c r="Z245" s="14"/>
      <c r="AA245" s="14"/>
      <c r="AB245" s="14"/>
      <c r="AC245" s="27">
        <v>72</v>
      </c>
      <c r="AD245" s="14"/>
      <c r="AE245" s="14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</row>
    <row r="246" spans="3:50" ht="9.75" customHeight="1" hidden="1">
      <c r="C246" s="13"/>
      <c r="D246" s="13"/>
      <c r="E246" s="14"/>
      <c r="F246" s="100"/>
      <c r="G246" s="100"/>
      <c r="H246" s="99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27">
        <v>73</v>
      </c>
      <c r="AD246" s="14"/>
      <c r="AE246" s="14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</row>
    <row r="247" spans="3:50" ht="9.75" customHeight="1" hidden="1">
      <c r="C247" s="13"/>
      <c r="D247" s="13"/>
      <c r="E247" s="14"/>
      <c r="F247" s="100"/>
      <c r="G247" s="100"/>
      <c r="H247" s="99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27">
        <v>79</v>
      </c>
      <c r="AD247" s="14"/>
      <c r="AE247" s="14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</row>
    <row r="248" spans="3:50" ht="9.75" customHeight="1" hidden="1">
      <c r="C248" s="13"/>
      <c r="D248" s="13"/>
      <c r="E248" s="14"/>
      <c r="F248" s="100"/>
      <c r="G248" s="100"/>
      <c r="H248" s="99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</row>
    <row r="249" spans="3:50" ht="9.75" customHeight="1" hidden="1">
      <c r="C249" s="13"/>
      <c r="D249" s="13"/>
      <c r="E249" s="14"/>
      <c r="F249" s="100"/>
      <c r="G249" s="100"/>
      <c r="H249" s="99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</row>
    <row r="250" spans="3:50" ht="9.75" customHeight="1" hidden="1">
      <c r="C250" s="13"/>
      <c r="D250" s="13"/>
      <c r="E250" s="14"/>
      <c r="F250" s="100"/>
      <c r="G250" s="100"/>
      <c r="H250" s="99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</row>
    <row r="251" spans="3:50" ht="9.75" customHeight="1" hidden="1">
      <c r="C251" s="13"/>
      <c r="D251" s="13"/>
      <c r="E251" s="14"/>
      <c r="F251" s="100"/>
      <c r="G251" s="100"/>
      <c r="H251" s="99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</row>
    <row r="252" spans="3:50" ht="9.75" customHeight="1" hidden="1">
      <c r="C252" s="13"/>
      <c r="D252" s="13"/>
      <c r="E252" s="14"/>
      <c r="F252" s="100"/>
      <c r="G252" s="100"/>
      <c r="H252" s="99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</row>
    <row r="253" spans="3:50" ht="9.75" customHeight="1" hidden="1">
      <c r="C253" s="13"/>
      <c r="D253" s="13"/>
      <c r="E253" s="14"/>
      <c r="F253" s="100"/>
      <c r="G253" s="100"/>
      <c r="H253" s="99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28">
        <f>IF(M16=G253,F253,IF(M16=G254,F254,IF(M16=G255,F255,IF(M16=G256,F256,IF(M16=G257,F257,IF(M16=G258,F258,IF(M16=G259,F259,IF(M16=G260,F260,(V261)))))))))</f>
        <v>0</v>
      </c>
      <c r="V253" s="14"/>
      <c r="W253" s="14"/>
      <c r="X253" s="28"/>
      <c r="Y253" s="28"/>
      <c r="Z253" s="14"/>
      <c r="AA253" s="14"/>
      <c r="AB253" s="14"/>
      <c r="AC253" s="14"/>
      <c r="AD253" s="14"/>
      <c r="AE253" s="14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</row>
    <row r="254" spans="3:50" ht="9.75" customHeight="1" hidden="1">
      <c r="C254" s="13"/>
      <c r="D254" s="13"/>
      <c r="E254" s="14"/>
      <c r="F254" s="100"/>
      <c r="G254" s="100"/>
      <c r="H254" s="99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</row>
    <row r="255" spans="3:50" ht="9.75" customHeight="1" hidden="1">
      <c r="C255" s="13"/>
      <c r="D255" s="13"/>
      <c r="E255" s="14"/>
      <c r="F255" s="100"/>
      <c r="G255" s="100"/>
      <c r="H255" s="99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</row>
    <row r="256" spans="3:50" ht="9.75" customHeight="1" hidden="1">
      <c r="C256" s="13"/>
      <c r="D256" s="13"/>
      <c r="E256" s="14"/>
      <c r="F256" s="100"/>
      <c r="G256" s="100"/>
      <c r="H256" s="99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</row>
    <row r="257" spans="3:50" ht="9.75" customHeight="1" hidden="1">
      <c r="C257" s="13"/>
      <c r="D257" s="13"/>
      <c r="E257" s="14"/>
      <c r="F257" s="100"/>
      <c r="G257" s="100"/>
      <c r="H257" s="99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</row>
    <row r="258" spans="3:50" ht="9.75" customHeight="1" hidden="1">
      <c r="C258" s="13"/>
      <c r="D258" s="13"/>
      <c r="E258" s="14"/>
      <c r="F258" s="100"/>
      <c r="G258" s="100"/>
      <c r="H258" s="99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</row>
    <row r="259" spans="3:50" ht="9.75" customHeight="1" hidden="1">
      <c r="C259" s="13"/>
      <c r="D259" s="13"/>
      <c r="E259" s="14"/>
      <c r="F259" s="100"/>
      <c r="G259" s="100"/>
      <c r="H259" s="99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</row>
    <row r="260" spans="3:50" ht="9.75" customHeight="1" hidden="1">
      <c r="C260" s="13"/>
      <c r="D260" s="13"/>
      <c r="E260" s="14"/>
      <c r="F260" s="100"/>
      <c r="G260" s="100"/>
      <c r="H260" s="99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</row>
    <row r="261" spans="3:50" ht="9.75" customHeight="1" hidden="1">
      <c r="C261" s="13"/>
      <c r="D261" s="13"/>
      <c r="E261" s="14"/>
      <c r="F261" s="100"/>
      <c r="G261" s="100"/>
      <c r="H261" s="99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28">
        <f>IF(M16=G261,F261,IF(M16=G262,F262,IF(M16=G263,F263,IF(M16=G264,F264,IF(M16=G265,F265,IF(M16=G266,F266,IF(M16=G267,F267,IF(M16=G268,F268,(U269)))))))))</f>
        <v>0</v>
      </c>
      <c r="W261" s="14"/>
      <c r="X261" s="14"/>
      <c r="Y261" s="28"/>
      <c r="Z261" s="28"/>
      <c r="AA261" s="14"/>
      <c r="AB261" s="14"/>
      <c r="AC261" s="14"/>
      <c r="AD261" s="14"/>
      <c r="AE261" s="14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</row>
    <row r="262" spans="3:50" ht="9.75" customHeight="1" hidden="1">
      <c r="C262" s="13"/>
      <c r="D262" s="13"/>
      <c r="E262" s="14"/>
      <c r="F262" s="100"/>
      <c r="G262" s="100"/>
      <c r="H262" s="99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</row>
    <row r="263" spans="3:50" ht="9.75" customHeight="1" hidden="1">
      <c r="C263" s="13"/>
      <c r="D263" s="13"/>
      <c r="E263" s="14"/>
      <c r="F263" s="100"/>
      <c r="G263" s="100"/>
      <c r="H263" s="99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</row>
    <row r="264" spans="3:50" ht="9.75" customHeight="1" hidden="1">
      <c r="C264" s="13"/>
      <c r="D264" s="13"/>
      <c r="E264" s="14"/>
      <c r="F264" s="100"/>
      <c r="G264" s="100"/>
      <c r="H264" s="99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</row>
    <row r="265" spans="3:50" ht="9.75" customHeight="1" hidden="1">
      <c r="C265" s="13"/>
      <c r="D265" s="13"/>
      <c r="E265" s="14"/>
      <c r="F265" s="100"/>
      <c r="G265" s="100"/>
      <c r="H265" s="99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</row>
    <row r="266" spans="3:50" ht="9.75" customHeight="1" hidden="1">
      <c r="C266" s="13"/>
      <c r="D266" s="13"/>
      <c r="E266" s="14"/>
      <c r="F266" s="100"/>
      <c r="G266" s="100"/>
      <c r="H266" s="99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</row>
    <row r="267" spans="3:50" ht="9.75" customHeight="1" hidden="1">
      <c r="C267" s="13"/>
      <c r="D267" s="13"/>
      <c r="E267" s="14"/>
      <c r="F267" s="100"/>
      <c r="G267" s="100"/>
      <c r="H267" s="99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</row>
    <row r="268" spans="3:50" ht="9.75" customHeight="1" hidden="1">
      <c r="C268" s="13"/>
      <c r="D268" s="13"/>
      <c r="E268" s="14"/>
      <c r="F268" s="100"/>
      <c r="G268" s="100"/>
      <c r="H268" s="99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</row>
    <row r="269" spans="3:50" ht="9.75" customHeight="1" hidden="1">
      <c r="C269" s="13"/>
      <c r="D269" s="13"/>
      <c r="E269" s="14"/>
      <c r="F269" s="100"/>
      <c r="G269" s="100"/>
      <c r="H269" s="99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28">
        <f>IF(M16=G269,F269,IF(M16=G270,F270,IF(M16=G271,F271,IF(M16=G272,F272,IF(M16=G273,F273,IF(M16=G274,F274,IF(M16=G275,F275,IF(M16=G276,F276,(U277)))))))))</f>
        <v>0</v>
      </c>
      <c r="V269" s="14"/>
      <c r="W269" s="14"/>
      <c r="X269" s="14"/>
      <c r="Y269" s="28"/>
      <c r="Z269" s="28"/>
      <c r="AA269" s="14"/>
      <c r="AB269" s="14"/>
      <c r="AC269" s="14"/>
      <c r="AD269" s="14"/>
      <c r="AE269" s="14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</row>
    <row r="270" spans="3:50" ht="9.75" customHeight="1" hidden="1">
      <c r="C270" s="13"/>
      <c r="D270" s="13"/>
      <c r="E270" s="14"/>
      <c r="F270" s="100"/>
      <c r="G270" s="100"/>
      <c r="H270" s="99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</row>
    <row r="271" spans="3:50" ht="9.75" customHeight="1" hidden="1">
      <c r="C271" s="13"/>
      <c r="D271" s="13"/>
      <c r="E271" s="14"/>
      <c r="F271" s="100"/>
      <c r="G271" s="100"/>
      <c r="H271" s="99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</row>
    <row r="272" spans="3:50" ht="9.75" customHeight="1" hidden="1">
      <c r="C272" s="13"/>
      <c r="D272" s="13"/>
      <c r="E272" s="14"/>
      <c r="F272" s="100"/>
      <c r="G272" s="100"/>
      <c r="H272" s="99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</row>
    <row r="273" spans="3:50" ht="9.75" customHeight="1" hidden="1">
      <c r="C273" s="13"/>
      <c r="D273" s="13"/>
      <c r="E273" s="14"/>
      <c r="F273" s="100"/>
      <c r="G273" s="100"/>
      <c r="H273" s="99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</row>
    <row r="274" spans="3:50" ht="9.75" customHeight="1" hidden="1">
      <c r="C274" s="13"/>
      <c r="D274" s="13"/>
      <c r="E274" s="14"/>
      <c r="F274" s="100"/>
      <c r="G274" s="100"/>
      <c r="H274" s="99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</row>
    <row r="275" spans="3:50" ht="9.75" customHeight="1" hidden="1">
      <c r="C275" s="13"/>
      <c r="D275" s="13"/>
      <c r="E275" s="14"/>
      <c r="F275" s="100"/>
      <c r="G275" s="100"/>
      <c r="H275" s="99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</row>
    <row r="276" spans="3:50" ht="9.75" customHeight="1" hidden="1">
      <c r="C276" s="13"/>
      <c r="D276" s="13"/>
      <c r="E276" s="14"/>
      <c r="F276" s="100"/>
      <c r="G276" s="100"/>
      <c r="H276" s="99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</row>
    <row r="277" spans="3:50" ht="9.75" customHeight="1" hidden="1">
      <c r="C277" s="13"/>
      <c r="D277" s="13"/>
      <c r="E277" s="14"/>
      <c r="F277" s="100"/>
      <c r="G277" s="100"/>
      <c r="H277" s="99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28">
        <f>IF(M16=G277,F277,IF(M16=G278,F278,IF(M16=G279,F279,IF(M16=G280,F280,IF(M16=G281,F281,IF(M16=G282,F282,IF(M16=G283,F283,IF(M16=G284,F284,(U285)))))))))</f>
        <v>0</v>
      </c>
      <c r="V277" s="14"/>
      <c r="W277" s="14"/>
      <c r="X277" s="14"/>
      <c r="Y277" s="28"/>
      <c r="Z277" s="28"/>
      <c r="AA277" s="14"/>
      <c r="AB277" s="14"/>
      <c r="AC277" s="14"/>
      <c r="AD277" s="14"/>
      <c r="AE277" s="14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</row>
    <row r="278" spans="3:50" ht="9.75" customHeight="1" hidden="1">
      <c r="C278" s="13"/>
      <c r="D278" s="13"/>
      <c r="E278" s="14"/>
      <c r="F278" s="100"/>
      <c r="G278" s="100"/>
      <c r="H278" s="99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</row>
    <row r="279" spans="3:50" ht="9.75" customHeight="1" hidden="1">
      <c r="C279" s="13"/>
      <c r="D279" s="13"/>
      <c r="E279" s="14"/>
      <c r="F279" s="100"/>
      <c r="G279" s="100"/>
      <c r="H279" s="99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</row>
    <row r="280" spans="3:50" ht="9.75" customHeight="1" hidden="1">
      <c r="C280" s="13"/>
      <c r="D280" s="13"/>
      <c r="E280" s="14"/>
      <c r="F280" s="100"/>
      <c r="G280" s="100"/>
      <c r="H280" s="99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</row>
    <row r="281" spans="3:50" ht="9.75" customHeight="1" hidden="1">
      <c r="C281" s="13"/>
      <c r="D281" s="13"/>
      <c r="E281" s="14"/>
      <c r="F281" s="100"/>
      <c r="G281" s="100"/>
      <c r="H281" s="99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</row>
    <row r="282" spans="3:50" ht="9.75" customHeight="1" hidden="1">
      <c r="C282" s="13"/>
      <c r="D282" s="13"/>
      <c r="E282" s="14"/>
      <c r="F282" s="100"/>
      <c r="G282" s="100"/>
      <c r="H282" s="99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</row>
    <row r="283" spans="3:50" ht="9.75" customHeight="1" hidden="1">
      <c r="C283" s="13"/>
      <c r="D283" s="13"/>
      <c r="E283" s="14"/>
      <c r="F283" s="100"/>
      <c r="G283" s="100"/>
      <c r="H283" s="99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</row>
    <row r="284" spans="3:50" ht="9.75" customHeight="1" hidden="1">
      <c r="C284" s="13"/>
      <c r="D284" s="13"/>
      <c r="E284" s="14"/>
      <c r="F284" s="100"/>
      <c r="G284" s="100"/>
      <c r="H284" s="99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</row>
    <row r="285" spans="3:50" ht="9.75" customHeight="1" hidden="1">
      <c r="C285" s="13"/>
      <c r="D285" s="13"/>
      <c r="E285" s="14"/>
      <c r="F285" s="100"/>
      <c r="G285" s="100"/>
      <c r="H285" s="99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28">
        <f>IF(M16=G285,F285,IF(M16=G286,F286,IF(M16=G287,F287,IF(M16=G288,F288,IF(M16=G289,F289,IF(M16=G290,F290,IF(M16=G291,F291,IF(M16=G292,F292,(Y293)))))))))</f>
        <v>0</v>
      </c>
      <c r="V285" s="14"/>
      <c r="W285" s="14"/>
      <c r="X285" s="14"/>
      <c r="Y285" s="14"/>
      <c r="Z285" s="28"/>
      <c r="AA285" s="28"/>
      <c r="AB285" s="14"/>
      <c r="AC285" s="14"/>
      <c r="AD285" s="14"/>
      <c r="AE285" s="14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</row>
    <row r="286" spans="3:50" ht="9.75" customHeight="1" hidden="1">
      <c r="C286" s="13"/>
      <c r="D286" s="13"/>
      <c r="E286" s="14"/>
      <c r="F286" s="100"/>
      <c r="G286" s="100"/>
      <c r="H286" s="99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</row>
    <row r="287" spans="3:50" ht="9.75" customHeight="1" hidden="1">
      <c r="C287" s="13"/>
      <c r="D287" s="13"/>
      <c r="E287" s="14"/>
      <c r="F287" s="100"/>
      <c r="G287" s="100"/>
      <c r="H287" s="99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</row>
    <row r="288" spans="3:50" ht="9.75" customHeight="1" hidden="1">
      <c r="C288" s="13"/>
      <c r="D288" s="13"/>
      <c r="E288" s="14"/>
      <c r="F288" s="100"/>
      <c r="G288" s="100"/>
      <c r="H288" s="99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</row>
    <row r="289" spans="3:50" ht="9.75" customHeight="1" hidden="1">
      <c r="C289" s="13"/>
      <c r="D289" s="13"/>
      <c r="E289" s="14"/>
      <c r="F289" s="100"/>
      <c r="G289" s="100"/>
      <c r="H289" s="99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</row>
    <row r="290" spans="3:50" ht="9.75" customHeight="1" hidden="1">
      <c r="C290" s="13"/>
      <c r="D290" s="13"/>
      <c r="E290" s="14"/>
      <c r="F290" s="100"/>
      <c r="G290" s="100"/>
      <c r="H290" s="99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</row>
    <row r="291" spans="3:50" ht="9.75" customHeight="1" hidden="1">
      <c r="C291" s="13"/>
      <c r="D291" s="13"/>
      <c r="E291" s="14"/>
      <c r="F291" s="100"/>
      <c r="G291" s="100"/>
      <c r="H291" s="99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</row>
    <row r="292" spans="3:50" ht="9.75" customHeight="1" hidden="1">
      <c r="C292" s="13"/>
      <c r="D292" s="13"/>
      <c r="E292" s="14"/>
      <c r="F292" s="100"/>
      <c r="G292" s="100"/>
      <c r="H292" s="99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</row>
    <row r="293" spans="3:50" ht="9.75" customHeight="1" hidden="1">
      <c r="C293" s="13"/>
      <c r="D293" s="13"/>
      <c r="E293" s="14"/>
      <c r="F293" s="100"/>
      <c r="G293" s="100"/>
      <c r="H293" s="99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28">
        <f>IF(M16=G293,F293,IF(M16=G294,F294,IF(M16=G295,F295,IF(M16=G296,F296,IF(M16=G297,F297,IF(M16=G298,F298,IF(M16=G299,F299,IF(M16=G300,F300,(Z301)))))))))</f>
        <v>0</v>
      </c>
      <c r="Z293" s="14"/>
      <c r="AA293" s="14"/>
      <c r="AB293" s="14"/>
      <c r="AC293" s="28"/>
      <c r="AD293" s="28"/>
      <c r="AE293" s="14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</row>
    <row r="294" spans="3:50" ht="9.75" customHeight="1" hidden="1">
      <c r="C294" s="13"/>
      <c r="D294" s="13"/>
      <c r="E294" s="14"/>
      <c r="F294" s="100"/>
      <c r="G294" s="100"/>
      <c r="H294" s="99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</row>
    <row r="295" spans="3:50" ht="9.75" customHeight="1" hidden="1">
      <c r="C295" s="13"/>
      <c r="D295" s="13"/>
      <c r="E295" s="14"/>
      <c r="F295" s="100"/>
      <c r="G295" s="100"/>
      <c r="H295" s="99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</row>
    <row r="296" spans="3:50" ht="9.75" customHeight="1" hidden="1">
      <c r="C296" s="13"/>
      <c r="D296" s="13"/>
      <c r="E296" s="14"/>
      <c r="F296" s="100"/>
      <c r="G296" s="100"/>
      <c r="H296" s="99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</row>
    <row r="297" spans="3:50" ht="9.75" customHeight="1" hidden="1">
      <c r="C297" s="13"/>
      <c r="D297" s="13"/>
      <c r="E297" s="14"/>
      <c r="F297" s="100"/>
      <c r="G297" s="100"/>
      <c r="H297" s="99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</row>
    <row r="298" spans="3:50" ht="9.75" customHeight="1" hidden="1">
      <c r="C298" s="13"/>
      <c r="D298" s="13"/>
      <c r="E298" s="14"/>
      <c r="F298" s="100"/>
      <c r="G298" s="100"/>
      <c r="H298" s="99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</row>
    <row r="299" spans="3:50" ht="9.75" customHeight="1" hidden="1">
      <c r="C299" s="13"/>
      <c r="D299" s="13"/>
      <c r="E299" s="14"/>
      <c r="F299" s="100"/>
      <c r="G299" s="100"/>
      <c r="H299" s="99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</row>
    <row r="300" spans="3:50" ht="9.75" customHeight="1" hidden="1">
      <c r="C300" s="13"/>
      <c r="D300" s="13"/>
      <c r="E300" s="14"/>
      <c r="F300" s="100"/>
      <c r="G300" s="100"/>
      <c r="H300" s="99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</row>
    <row r="301" spans="3:50" ht="9.75" customHeight="1" hidden="1">
      <c r="C301" s="13"/>
      <c r="D301" s="13"/>
      <c r="E301" s="14"/>
      <c r="F301" s="100"/>
      <c r="G301" s="100"/>
      <c r="H301" s="99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28">
        <f>IF(M16=G301,F301,IF(M16=G302,F302,IF(M16=G303,F303,IF(M16=G304,F304,IF(M16=G305,F305,IF(M16=G306,F306,IF(M16=G307,F307,IF(M16=G308,F308,(T309)))))))))</f>
        <v>0</v>
      </c>
      <c r="AA301" s="14"/>
      <c r="AB301" s="14"/>
      <c r="AC301" s="14"/>
      <c r="AD301" s="28"/>
      <c r="AE301" s="28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</row>
    <row r="302" spans="3:50" ht="9.75" customHeight="1" hidden="1">
      <c r="C302" s="13"/>
      <c r="D302" s="13"/>
      <c r="E302" s="14"/>
      <c r="F302" s="100"/>
      <c r="G302" s="100"/>
      <c r="H302" s="99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</row>
    <row r="303" spans="3:50" ht="9.75" customHeight="1" hidden="1">
      <c r="C303" s="13"/>
      <c r="D303" s="13"/>
      <c r="E303" s="14"/>
      <c r="F303" s="100"/>
      <c r="G303" s="100"/>
      <c r="H303" s="99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</row>
    <row r="304" spans="3:50" ht="9.75" customHeight="1" hidden="1">
      <c r="C304" s="13"/>
      <c r="D304" s="13"/>
      <c r="E304" s="14"/>
      <c r="F304" s="100"/>
      <c r="G304" s="100"/>
      <c r="H304" s="99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</row>
    <row r="305" spans="3:50" ht="9.75" customHeight="1" hidden="1">
      <c r="C305" s="13"/>
      <c r="D305" s="13"/>
      <c r="E305" s="14"/>
      <c r="F305" s="100"/>
      <c r="G305" s="100"/>
      <c r="H305" s="99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</row>
    <row r="306" spans="3:50" ht="9.75" customHeight="1" hidden="1">
      <c r="C306" s="13"/>
      <c r="D306" s="13"/>
      <c r="E306" s="14"/>
      <c r="F306" s="100"/>
      <c r="G306" s="100"/>
      <c r="H306" s="99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</row>
    <row r="307" spans="3:50" ht="9.75" customHeight="1" hidden="1">
      <c r="C307" s="13"/>
      <c r="D307" s="13"/>
      <c r="E307" s="14"/>
      <c r="F307" s="100"/>
      <c r="G307" s="100"/>
      <c r="H307" s="99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</row>
    <row r="308" spans="3:50" ht="9.75" customHeight="1" hidden="1">
      <c r="C308" s="13"/>
      <c r="D308" s="13"/>
      <c r="E308" s="14"/>
      <c r="F308" s="100"/>
      <c r="G308" s="100"/>
      <c r="H308" s="99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</row>
    <row r="309" spans="3:50" ht="9.75" customHeight="1" hidden="1">
      <c r="C309" s="13"/>
      <c r="D309" s="13"/>
      <c r="E309" s="14"/>
      <c r="F309" s="100"/>
      <c r="G309" s="100"/>
      <c r="H309" s="99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28">
        <f>IF(M16=G309,F309,IF(M16=G310,F310,IF(M16=G311,F311,IF(M16=G312,F312,IF(M16=G313,F313,IF(M16=G314,F314,IF(M16=G315,F315,IF(M16=G316,F316,(X317)))))))))</f>
        <v>0</v>
      </c>
      <c r="U309" s="14"/>
      <c r="V309" s="14"/>
      <c r="W309" s="14"/>
      <c r="X309" s="14"/>
      <c r="Y309" s="28"/>
      <c r="Z309" s="28"/>
      <c r="AA309" s="14"/>
      <c r="AB309" s="14"/>
      <c r="AC309" s="14"/>
      <c r="AD309" s="14"/>
      <c r="AE309" s="14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</row>
    <row r="310" spans="3:50" ht="9.75" customHeight="1" hidden="1">
      <c r="C310" s="13"/>
      <c r="D310" s="13"/>
      <c r="E310" s="14"/>
      <c r="F310" s="100"/>
      <c r="G310" s="100"/>
      <c r="H310" s="99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</row>
    <row r="311" spans="3:50" ht="9.75" customHeight="1" hidden="1">
      <c r="C311" s="13"/>
      <c r="D311" s="13"/>
      <c r="E311" s="14"/>
      <c r="F311" s="100"/>
      <c r="G311" s="100"/>
      <c r="H311" s="99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</row>
    <row r="312" spans="3:50" ht="9.75" customHeight="1" hidden="1">
      <c r="C312" s="13"/>
      <c r="D312" s="13"/>
      <c r="E312" s="14"/>
      <c r="F312" s="100"/>
      <c r="G312" s="100"/>
      <c r="H312" s="99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</row>
    <row r="313" spans="3:50" ht="9.75" customHeight="1" hidden="1">
      <c r="C313" s="13"/>
      <c r="D313" s="13"/>
      <c r="E313" s="14"/>
      <c r="F313" s="100"/>
      <c r="G313" s="100"/>
      <c r="H313" s="99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</row>
    <row r="314" spans="3:50" ht="9.75" customHeight="1" hidden="1">
      <c r="C314" s="13"/>
      <c r="D314" s="13"/>
      <c r="E314" s="14"/>
      <c r="F314" s="100"/>
      <c r="G314" s="100"/>
      <c r="H314" s="99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</row>
    <row r="315" spans="3:50" ht="9.75" customHeight="1" hidden="1">
      <c r="C315" s="13"/>
      <c r="D315" s="13"/>
      <c r="E315" s="14"/>
      <c r="F315" s="100"/>
      <c r="G315" s="100"/>
      <c r="H315" s="99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</row>
    <row r="316" spans="3:50" ht="9.75" customHeight="1" hidden="1">
      <c r="C316" s="13"/>
      <c r="D316" s="13"/>
      <c r="E316" s="14"/>
      <c r="F316" s="100"/>
      <c r="G316" s="100"/>
      <c r="H316" s="99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</row>
    <row r="317" spans="3:50" ht="9.75" customHeight="1" hidden="1">
      <c r="C317" s="13"/>
      <c r="D317" s="13"/>
      <c r="E317" s="14"/>
      <c r="F317" s="100"/>
      <c r="G317" s="100"/>
      <c r="H317" s="99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28">
        <f>IF(M16=G317,F317,IF(M16=G318,F318,IF(M16=G319,F319,IF(M16=G320,F320,IF(M16=G321,F321,IF(M16=G322,F322,IF(M16=G323,F323,IF(M16=G324,F324,(T325)))))))))</f>
        <v>0</v>
      </c>
      <c r="Y317" s="14"/>
      <c r="Z317" s="14"/>
      <c r="AA317" s="14"/>
      <c r="AB317" s="28"/>
      <c r="AC317" s="28"/>
      <c r="AD317" s="14"/>
      <c r="AE317" s="14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</row>
    <row r="318" spans="3:50" ht="9.75" customHeight="1" hidden="1">
      <c r="C318" s="13"/>
      <c r="D318" s="13"/>
      <c r="E318" s="14"/>
      <c r="F318" s="100"/>
      <c r="G318" s="100"/>
      <c r="H318" s="99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</row>
    <row r="319" spans="3:50" ht="9.75" customHeight="1" hidden="1">
      <c r="C319" s="13"/>
      <c r="D319" s="13"/>
      <c r="E319" s="14"/>
      <c r="F319" s="100"/>
      <c r="G319" s="100"/>
      <c r="H319" s="99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</row>
    <row r="320" spans="3:50" ht="9.75" customHeight="1" hidden="1">
      <c r="C320" s="13"/>
      <c r="D320" s="13"/>
      <c r="E320" s="14"/>
      <c r="F320" s="100"/>
      <c r="G320" s="100"/>
      <c r="H320" s="99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</row>
    <row r="321" spans="3:50" ht="9.75" customHeight="1" hidden="1">
      <c r="C321" s="13"/>
      <c r="D321" s="13"/>
      <c r="E321" s="14"/>
      <c r="F321" s="100"/>
      <c r="G321" s="100"/>
      <c r="H321" s="99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</row>
    <row r="322" spans="3:50" ht="9.75" customHeight="1" hidden="1">
      <c r="C322" s="13"/>
      <c r="D322" s="13"/>
      <c r="E322" s="14"/>
      <c r="F322" s="100"/>
      <c r="G322" s="100"/>
      <c r="H322" s="99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</row>
    <row r="323" spans="3:50" ht="9.75" customHeight="1" hidden="1">
      <c r="C323" s="13"/>
      <c r="D323" s="13"/>
      <c r="E323" s="14"/>
      <c r="F323" s="100"/>
      <c r="G323" s="100"/>
      <c r="H323" s="99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</row>
    <row r="324" spans="3:50" ht="9.75" customHeight="1" hidden="1">
      <c r="C324" s="13"/>
      <c r="D324" s="13"/>
      <c r="E324" s="14"/>
      <c r="F324" s="100"/>
      <c r="G324" s="100"/>
      <c r="H324" s="99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</row>
    <row r="325" spans="3:50" ht="9.75" customHeight="1" hidden="1">
      <c r="C325" s="13"/>
      <c r="D325" s="13"/>
      <c r="E325" s="14"/>
      <c r="F325" s="100"/>
      <c r="G325" s="100"/>
      <c r="H325" s="99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28">
        <f>IF(M16=G325,F325,IF(M16=G326,F326,IF(M16=G327,F327,IF(M16=G328,F328,IF(M16=G329,F329,IF(M16=G330,F330,IF(M16=G331,F331,IF(M16=G332,F332,(V333)))))))))</f>
        <v>0</v>
      </c>
      <c r="U325" s="14"/>
      <c r="V325" s="14"/>
      <c r="W325" s="14"/>
      <c r="X325" s="14"/>
      <c r="Y325" s="14"/>
      <c r="Z325" s="28"/>
      <c r="AA325" s="28"/>
      <c r="AB325" s="14"/>
      <c r="AC325" s="14"/>
      <c r="AD325" s="14"/>
      <c r="AE325" s="14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</row>
    <row r="326" spans="3:50" ht="9.75" customHeight="1" hidden="1">
      <c r="C326" s="13"/>
      <c r="D326" s="13"/>
      <c r="E326" s="14"/>
      <c r="F326" s="100"/>
      <c r="G326" s="100"/>
      <c r="H326" s="99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</row>
    <row r="327" spans="3:50" ht="9.75" customHeight="1" hidden="1">
      <c r="C327" s="13"/>
      <c r="D327" s="13"/>
      <c r="E327" s="14"/>
      <c r="F327" s="100"/>
      <c r="G327" s="100"/>
      <c r="H327" s="99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</row>
    <row r="328" spans="3:50" ht="9.75" customHeight="1" hidden="1">
      <c r="C328" s="13"/>
      <c r="D328" s="13"/>
      <c r="E328" s="14"/>
      <c r="F328" s="100"/>
      <c r="G328" s="100"/>
      <c r="H328" s="99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</row>
    <row r="329" spans="3:50" ht="9.75" customHeight="1" hidden="1">
      <c r="C329" s="13"/>
      <c r="D329" s="13"/>
      <c r="E329" s="14"/>
      <c r="F329" s="100"/>
      <c r="G329" s="100"/>
      <c r="H329" s="99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</row>
    <row r="330" spans="3:50" ht="9.75" customHeight="1" hidden="1">
      <c r="C330" s="13"/>
      <c r="D330" s="13"/>
      <c r="E330" s="14"/>
      <c r="F330" s="100"/>
      <c r="G330" s="100"/>
      <c r="H330" s="99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</row>
    <row r="331" spans="3:50" ht="9.75" customHeight="1" hidden="1">
      <c r="C331" s="13"/>
      <c r="D331" s="13"/>
      <c r="E331" s="14"/>
      <c r="F331" s="100"/>
      <c r="G331" s="100"/>
      <c r="H331" s="99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</row>
    <row r="332" spans="3:50" ht="9.75" customHeight="1" hidden="1">
      <c r="C332" s="13"/>
      <c r="D332" s="13"/>
      <c r="E332" s="14"/>
      <c r="F332" s="100"/>
      <c r="G332" s="100"/>
      <c r="H332" s="99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</row>
    <row r="333" spans="3:50" ht="9.75" customHeight="1" hidden="1">
      <c r="C333" s="13"/>
      <c r="D333" s="13"/>
      <c r="E333" s="14"/>
      <c r="F333" s="100"/>
      <c r="G333" s="100"/>
      <c r="H333" s="99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28">
        <f>IF(M16=G333,F333,IF(M16=G334,F334,IF(M16=G335,F335,IF(M16=G336,F336,IF(M16=G337,F337,IF(M16=G338,F338,IF(M16=G339,F339,IF(M16=G340,F340,(W341)))))))))</f>
        <v>0</v>
      </c>
      <c r="W333" s="14"/>
      <c r="X333" s="14"/>
      <c r="Y333" s="14"/>
      <c r="Z333" s="28"/>
      <c r="AA333" s="28"/>
      <c r="AB333" s="14"/>
      <c r="AC333" s="14"/>
      <c r="AD333" s="14"/>
      <c r="AE333" s="14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</row>
    <row r="334" spans="3:50" ht="9.75" customHeight="1" hidden="1">
      <c r="C334" s="13"/>
      <c r="D334" s="13"/>
      <c r="E334" s="14"/>
      <c r="F334" s="100"/>
      <c r="G334" s="100"/>
      <c r="H334" s="99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</row>
    <row r="335" spans="3:50" ht="9.75" customHeight="1" hidden="1">
      <c r="C335" s="13"/>
      <c r="D335" s="13"/>
      <c r="E335" s="14"/>
      <c r="F335" s="100"/>
      <c r="G335" s="100"/>
      <c r="H335" s="99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</row>
    <row r="336" spans="3:50" ht="9.75" customHeight="1" hidden="1">
      <c r="C336" s="13"/>
      <c r="D336" s="13"/>
      <c r="E336" s="14"/>
      <c r="F336" s="100"/>
      <c r="G336" s="100"/>
      <c r="H336" s="99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</row>
    <row r="337" spans="3:50" ht="9.75" customHeight="1" hidden="1">
      <c r="C337" s="13"/>
      <c r="D337" s="13"/>
      <c r="E337" s="14"/>
      <c r="F337" s="100"/>
      <c r="G337" s="100"/>
      <c r="H337" s="99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</row>
    <row r="338" spans="3:50" ht="9.75" customHeight="1" hidden="1">
      <c r="C338" s="13"/>
      <c r="D338" s="13"/>
      <c r="E338" s="14"/>
      <c r="F338" s="100"/>
      <c r="G338" s="100"/>
      <c r="H338" s="99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</row>
    <row r="339" spans="3:50" ht="9.75" customHeight="1" hidden="1">
      <c r="C339" s="13"/>
      <c r="D339" s="13"/>
      <c r="E339" s="14"/>
      <c r="F339" s="100"/>
      <c r="G339" s="100"/>
      <c r="H339" s="99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</row>
    <row r="340" spans="3:50" ht="9.75" customHeight="1" hidden="1">
      <c r="C340" s="13"/>
      <c r="D340" s="13"/>
      <c r="E340" s="14"/>
      <c r="F340" s="100"/>
      <c r="G340" s="100"/>
      <c r="H340" s="99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</row>
    <row r="341" spans="3:50" ht="9.75" customHeight="1" hidden="1">
      <c r="C341" s="13"/>
      <c r="D341" s="13"/>
      <c r="E341" s="14"/>
      <c r="F341" s="100"/>
      <c r="G341" s="100"/>
      <c r="H341" s="99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28">
        <f>IF(M16=G341,F341,IF(M16=G342,F342,IF(M16=G343,F343,IF(M16=G344,F344,IF(M16=G345,F345,IF(M16=G346,F346,IF(M16=G347,F347,IF(M16=G348,F348,(U349)))))))))</f>
        <v>0</v>
      </c>
      <c r="X341" s="14"/>
      <c r="Y341" s="14"/>
      <c r="Z341" s="14"/>
      <c r="AA341" s="14"/>
      <c r="AB341" s="28"/>
      <c r="AC341" s="28"/>
      <c r="AD341" s="14"/>
      <c r="AE341" s="14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</row>
    <row r="342" spans="3:50" ht="9.75" customHeight="1" hidden="1">
      <c r="C342" s="13"/>
      <c r="D342" s="13"/>
      <c r="E342" s="14"/>
      <c r="F342" s="100"/>
      <c r="G342" s="100"/>
      <c r="H342" s="99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</row>
    <row r="343" spans="3:50" ht="9.75" customHeight="1" hidden="1">
      <c r="C343" s="13"/>
      <c r="D343" s="13"/>
      <c r="E343" s="14"/>
      <c r="F343" s="100"/>
      <c r="G343" s="100"/>
      <c r="H343" s="99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</row>
    <row r="344" spans="3:50" ht="9.75" customHeight="1" hidden="1">
      <c r="C344" s="13"/>
      <c r="D344" s="13"/>
      <c r="E344" s="14"/>
      <c r="F344" s="100"/>
      <c r="G344" s="100"/>
      <c r="H344" s="99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</row>
    <row r="345" spans="3:50" ht="9.75" customHeight="1" hidden="1">
      <c r="C345" s="13"/>
      <c r="D345" s="13"/>
      <c r="E345" s="14"/>
      <c r="F345" s="100"/>
      <c r="G345" s="100"/>
      <c r="H345" s="99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</row>
    <row r="346" spans="3:50" ht="9.75" customHeight="1" hidden="1">
      <c r="C346" s="13"/>
      <c r="D346" s="13"/>
      <c r="E346" s="14"/>
      <c r="F346" s="100"/>
      <c r="G346" s="100"/>
      <c r="H346" s="99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</row>
    <row r="347" spans="3:50" ht="9.75" customHeight="1" hidden="1">
      <c r="C347" s="13"/>
      <c r="D347" s="13"/>
      <c r="E347" s="14"/>
      <c r="F347" s="100"/>
      <c r="G347" s="100"/>
      <c r="H347" s="99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</row>
    <row r="348" spans="3:50" ht="9.75" customHeight="1" hidden="1">
      <c r="C348" s="13"/>
      <c r="D348" s="13"/>
      <c r="E348" s="14"/>
      <c r="F348" s="100"/>
      <c r="G348" s="100"/>
      <c r="H348" s="99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</row>
    <row r="349" spans="3:50" ht="9.75" customHeight="1" hidden="1">
      <c r="C349" s="13"/>
      <c r="D349" s="13"/>
      <c r="E349" s="14"/>
      <c r="F349" s="100"/>
      <c r="G349" s="100"/>
      <c r="H349" s="99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28">
        <f>IF(M16=G349,F349,IF(M16=G350,F350,IF(M16=G351,F351,IF(M16=G352,F352,IF(M16=G353,F353,IF(M16=G354,F354,IF(M16=G355,F355,IF(M16=G356,F356,(U357)))))))))</f>
        <v>0</v>
      </c>
      <c r="V349" s="14"/>
      <c r="W349" s="14"/>
      <c r="X349" s="14"/>
      <c r="Y349" s="14"/>
      <c r="Z349" s="28"/>
      <c r="AA349" s="28"/>
      <c r="AB349" s="14"/>
      <c r="AC349" s="14"/>
      <c r="AD349" s="14"/>
      <c r="AE349" s="14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</row>
    <row r="350" spans="3:50" ht="9.75" customHeight="1" hidden="1">
      <c r="C350" s="13"/>
      <c r="D350" s="13"/>
      <c r="E350" s="14"/>
      <c r="F350" s="100"/>
      <c r="G350" s="100"/>
      <c r="H350" s="99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</row>
    <row r="351" spans="3:50" ht="9.75" customHeight="1" hidden="1">
      <c r="C351" s="13"/>
      <c r="D351" s="13"/>
      <c r="E351" s="14"/>
      <c r="F351" s="100"/>
      <c r="G351" s="100"/>
      <c r="H351" s="99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</row>
    <row r="352" spans="3:50" ht="9.75" customHeight="1" hidden="1">
      <c r="C352" s="13"/>
      <c r="D352" s="13"/>
      <c r="E352" s="14"/>
      <c r="F352" s="100"/>
      <c r="G352" s="100"/>
      <c r="H352" s="99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</row>
    <row r="353" spans="3:50" ht="9.75" customHeight="1" hidden="1">
      <c r="C353" s="13"/>
      <c r="D353" s="13"/>
      <c r="E353" s="14"/>
      <c r="F353" s="100"/>
      <c r="G353" s="100"/>
      <c r="H353" s="99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</row>
    <row r="354" spans="3:50" ht="9.75" customHeight="1" hidden="1">
      <c r="C354" s="13"/>
      <c r="D354" s="13"/>
      <c r="E354" s="14"/>
      <c r="F354" s="100"/>
      <c r="G354" s="100"/>
      <c r="H354" s="99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</row>
    <row r="355" spans="3:50" ht="9.75" customHeight="1" hidden="1">
      <c r="C355" s="13"/>
      <c r="D355" s="13"/>
      <c r="E355" s="14"/>
      <c r="F355" s="100"/>
      <c r="G355" s="100"/>
      <c r="H355" s="99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</row>
    <row r="356" spans="3:50" ht="9.75" customHeight="1" hidden="1">
      <c r="C356" s="13"/>
      <c r="D356" s="13"/>
      <c r="E356" s="14"/>
      <c r="F356" s="100"/>
      <c r="G356" s="100"/>
      <c r="H356" s="99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</row>
    <row r="357" spans="3:50" ht="9.75" customHeight="1" hidden="1">
      <c r="C357" s="13"/>
      <c r="D357" s="13"/>
      <c r="E357" s="14"/>
      <c r="F357" s="100"/>
      <c r="G357" s="100"/>
      <c r="H357" s="99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28">
        <f>IF(M16=G357,F357,IF(M16=G358,F358,IF(M16=G359,F359,IF(M16=G360,F360,IF(M16=G361,F361,IF(M16=G362,F362,IF(M16=G363,F363,IF(M16=G364,F364,(U365)))))))))</f>
        <v>0</v>
      </c>
      <c r="V357" s="14"/>
      <c r="W357" s="14"/>
      <c r="X357" s="14"/>
      <c r="Y357" s="14"/>
      <c r="Z357" s="28"/>
      <c r="AA357" s="28"/>
      <c r="AB357" s="14"/>
      <c r="AC357" s="14"/>
      <c r="AD357" s="14"/>
      <c r="AE357" s="14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</row>
    <row r="358" spans="3:50" ht="9.75" customHeight="1" hidden="1">
      <c r="C358" s="13"/>
      <c r="D358" s="13"/>
      <c r="E358" s="14"/>
      <c r="F358" s="100"/>
      <c r="G358" s="100"/>
      <c r="H358" s="99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</row>
    <row r="359" spans="3:50" ht="9.75" customHeight="1" hidden="1">
      <c r="C359" s="13"/>
      <c r="D359" s="13"/>
      <c r="E359" s="14"/>
      <c r="F359" s="100"/>
      <c r="G359" s="100"/>
      <c r="H359" s="99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</row>
    <row r="360" spans="3:50" ht="9.75" customHeight="1" hidden="1">
      <c r="C360" s="13"/>
      <c r="D360" s="13"/>
      <c r="E360" s="14"/>
      <c r="F360" s="100"/>
      <c r="G360" s="100"/>
      <c r="H360" s="99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</row>
    <row r="361" spans="3:50" ht="9.75" customHeight="1" hidden="1">
      <c r="C361" s="13"/>
      <c r="D361" s="13"/>
      <c r="E361" s="14"/>
      <c r="F361" s="100"/>
      <c r="G361" s="100"/>
      <c r="H361" s="99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</row>
    <row r="362" spans="3:50" ht="9.75" customHeight="1" hidden="1">
      <c r="C362" s="13"/>
      <c r="D362" s="13"/>
      <c r="E362" s="14"/>
      <c r="F362" s="100"/>
      <c r="G362" s="100"/>
      <c r="H362" s="99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</row>
    <row r="363" spans="3:50" ht="9.75" customHeight="1" hidden="1">
      <c r="C363" s="13"/>
      <c r="D363" s="13"/>
      <c r="E363" s="14"/>
      <c r="F363" s="100"/>
      <c r="G363" s="100"/>
      <c r="H363" s="99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</row>
    <row r="364" spans="3:50" ht="9.75" customHeight="1" hidden="1">
      <c r="C364" s="13"/>
      <c r="D364" s="13"/>
      <c r="E364" s="14"/>
      <c r="F364" s="100"/>
      <c r="G364" s="100"/>
      <c r="H364" s="99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</row>
    <row r="365" spans="3:50" ht="9.75" customHeight="1" hidden="1">
      <c r="C365" s="13"/>
      <c r="D365" s="13"/>
      <c r="E365" s="14"/>
      <c r="F365" s="100"/>
      <c r="G365" s="100"/>
      <c r="H365" s="99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28">
        <f>IF(M16=G365,F365,IF(M16=G366,F366,IF(M16=G367,F367,IF(M16=G368,F368,IF(M16=G369,F369,IF(M16=G370,F370,IF(M16=G371,F371,IF(M16=G372,F372,(U373)))))))))</f>
        <v>0</v>
      </c>
      <c r="V365" s="14"/>
      <c r="W365" s="14"/>
      <c r="X365" s="14"/>
      <c r="Y365" s="14"/>
      <c r="Z365" s="28"/>
      <c r="AA365" s="28"/>
      <c r="AB365" s="14"/>
      <c r="AC365" s="14"/>
      <c r="AD365" s="14"/>
      <c r="AE365" s="14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</row>
    <row r="366" spans="3:50" ht="9.75" customHeight="1" hidden="1">
      <c r="C366" s="13"/>
      <c r="D366" s="13"/>
      <c r="E366" s="14"/>
      <c r="F366" s="100"/>
      <c r="G366" s="100"/>
      <c r="H366" s="99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</row>
    <row r="367" spans="3:50" ht="9.75" customHeight="1" hidden="1">
      <c r="C367" s="13"/>
      <c r="D367" s="13"/>
      <c r="E367" s="14"/>
      <c r="F367" s="100"/>
      <c r="G367" s="100"/>
      <c r="H367" s="99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</row>
    <row r="368" spans="3:50" ht="9.75" customHeight="1" hidden="1">
      <c r="C368" s="13"/>
      <c r="D368" s="13"/>
      <c r="E368" s="14"/>
      <c r="F368" s="100"/>
      <c r="G368" s="100"/>
      <c r="H368" s="99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</row>
    <row r="369" spans="3:50" ht="9.75" customHeight="1" hidden="1">
      <c r="C369" s="13"/>
      <c r="D369" s="13"/>
      <c r="E369" s="14"/>
      <c r="F369" s="100"/>
      <c r="G369" s="100"/>
      <c r="H369" s="99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</row>
    <row r="370" spans="3:50" ht="9.75" customHeight="1" hidden="1">
      <c r="C370" s="13"/>
      <c r="D370" s="13"/>
      <c r="E370" s="14"/>
      <c r="F370" s="100"/>
      <c r="G370" s="100"/>
      <c r="H370" s="99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</row>
    <row r="371" spans="3:50" ht="9.75" customHeight="1" hidden="1">
      <c r="C371" s="13"/>
      <c r="D371" s="13"/>
      <c r="E371" s="14"/>
      <c r="F371" s="100"/>
      <c r="G371" s="100"/>
      <c r="H371" s="99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</row>
    <row r="372" spans="3:50" ht="9.75" customHeight="1" hidden="1">
      <c r="C372" s="13"/>
      <c r="D372" s="13"/>
      <c r="E372" s="14"/>
      <c r="F372" s="100"/>
      <c r="G372" s="100"/>
      <c r="H372" s="99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</row>
    <row r="373" spans="3:50" ht="9.75" customHeight="1" hidden="1">
      <c r="C373" s="13"/>
      <c r="D373" s="13"/>
      <c r="E373" s="14"/>
      <c r="F373" s="100"/>
      <c r="G373" s="100"/>
      <c r="H373" s="99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28">
        <f>IF(M16=G373,F373,IF(M16=G374,F374,IF(M16=G375,F375,IF(M16=G376,F376,IF(M16=G377,F377,IF(M16=G378,F378,IF(M16=G379,F379,IF(M16=G380,F380,(W381)))))))))</f>
        <v>0</v>
      </c>
      <c r="V373" s="14"/>
      <c r="W373" s="14"/>
      <c r="X373" s="14"/>
      <c r="Y373" s="28"/>
      <c r="Z373" s="28"/>
      <c r="AA373" s="14"/>
      <c r="AB373" s="14"/>
      <c r="AC373" s="14"/>
      <c r="AD373" s="14"/>
      <c r="AE373" s="14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</row>
    <row r="374" spans="3:50" ht="9.75" customHeight="1" hidden="1">
      <c r="C374" s="13"/>
      <c r="D374" s="13"/>
      <c r="E374" s="14"/>
      <c r="F374" s="100"/>
      <c r="G374" s="100"/>
      <c r="H374" s="99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</row>
    <row r="375" spans="3:50" ht="9.75" customHeight="1" hidden="1">
      <c r="C375" s="13"/>
      <c r="D375" s="13"/>
      <c r="E375" s="14"/>
      <c r="F375" s="100"/>
      <c r="G375" s="100"/>
      <c r="H375" s="99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</row>
    <row r="376" spans="3:50" ht="9.75" customHeight="1" hidden="1">
      <c r="C376" s="13"/>
      <c r="D376" s="13"/>
      <c r="E376" s="14"/>
      <c r="F376" s="100"/>
      <c r="G376" s="100"/>
      <c r="H376" s="99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</row>
    <row r="377" spans="3:50" ht="9.75" customHeight="1" hidden="1">
      <c r="C377" s="13"/>
      <c r="D377" s="13"/>
      <c r="E377" s="14"/>
      <c r="F377" s="100"/>
      <c r="G377" s="100"/>
      <c r="H377" s="99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</row>
    <row r="378" spans="3:50" ht="9.75" customHeight="1" hidden="1">
      <c r="C378" s="13"/>
      <c r="D378" s="13"/>
      <c r="E378" s="14"/>
      <c r="F378" s="100"/>
      <c r="G378" s="100"/>
      <c r="H378" s="99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</row>
    <row r="379" spans="3:50" ht="9.75" customHeight="1" hidden="1">
      <c r="C379" s="13"/>
      <c r="D379" s="13"/>
      <c r="E379" s="14"/>
      <c r="F379" s="100"/>
      <c r="G379" s="100"/>
      <c r="H379" s="99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</row>
    <row r="380" spans="3:50" ht="9.75" customHeight="1" hidden="1">
      <c r="C380" s="13"/>
      <c r="D380" s="13"/>
      <c r="E380" s="14"/>
      <c r="F380" s="100"/>
      <c r="G380" s="100"/>
      <c r="H380" s="99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</row>
    <row r="381" spans="3:50" ht="9.75" customHeight="1" hidden="1">
      <c r="C381" s="13"/>
      <c r="D381" s="13"/>
      <c r="E381" s="14"/>
      <c r="F381" s="100"/>
      <c r="G381" s="100"/>
      <c r="H381" s="99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28">
        <f>IF(M16=G381,F381,IF(M16=G382,F382,IF(M16=G383,F383,IF(M16=G384,F384,IF(M16=G385,F385,IF(M16=G386,F386,IF(M16=G387,F387,IF(M16=G388,F388,(W389)))))))))</f>
        <v>0</v>
      </c>
      <c r="X381" s="14"/>
      <c r="Y381" s="14"/>
      <c r="Z381" s="14"/>
      <c r="AA381" s="28"/>
      <c r="AB381" s="28"/>
      <c r="AC381" s="14"/>
      <c r="AD381" s="14"/>
      <c r="AE381" s="14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</row>
    <row r="382" spans="3:50" ht="9.75" customHeight="1" hidden="1">
      <c r="C382" s="13"/>
      <c r="D382" s="13"/>
      <c r="E382" s="14"/>
      <c r="F382" s="100"/>
      <c r="G382" s="100"/>
      <c r="H382" s="99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</row>
    <row r="383" spans="3:50" ht="9.75" customHeight="1" hidden="1">
      <c r="C383" s="13"/>
      <c r="D383" s="13"/>
      <c r="E383" s="14"/>
      <c r="F383" s="100"/>
      <c r="G383" s="100"/>
      <c r="H383" s="99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</row>
    <row r="384" spans="3:50" ht="9.75" customHeight="1" hidden="1">
      <c r="C384" s="13"/>
      <c r="D384" s="13"/>
      <c r="E384" s="14"/>
      <c r="F384" s="100"/>
      <c r="G384" s="100"/>
      <c r="H384" s="99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</row>
    <row r="385" spans="3:50" ht="9.75" customHeight="1" hidden="1">
      <c r="C385" s="13"/>
      <c r="D385" s="13"/>
      <c r="E385" s="14"/>
      <c r="F385" s="100"/>
      <c r="G385" s="100"/>
      <c r="H385" s="99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</row>
    <row r="386" spans="3:50" ht="9.75" customHeight="1" hidden="1">
      <c r="C386" s="13"/>
      <c r="D386" s="13"/>
      <c r="E386" s="14"/>
      <c r="F386" s="100"/>
      <c r="G386" s="100"/>
      <c r="H386" s="99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</row>
    <row r="387" spans="3:50" ht="9.75" customHeight="1" hidden="1">
      <c r="C387" s="13"/>
      <c r="D387" s="13"/>
      <c r="E387" s="14"/>
      <c r="F387" s="100"/>
      <c r="G387" s="100"/>
      <c r="H387" s="99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</row>
    <row r="388" spans="3:50" ht="9.75" customHeight="1" hidden="1">
      <c r="C388" s="13"/>
      <c r="D388" s="13"/>
      <c r="E388" s="14"/>
      <c r="F388" s="100"/>
      <c r="G388" s="100"/>
      <c r="H388" s="99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</row>
    <row r="389" spans="3:50" ht="9.75" customHeight="1" hidden="1">
      <c r="C389" s="13"/>
      <c r="D389" s="13"/>
      <c r="E389" s="14"/>
      <c r="F389" s="100"/>
      <c r="G389" s="100"/>
      <c r="H389" s="99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28">
        <f>IF(M16=G389,F389,IF(M16=G390,F390,IF(M16=G391,F391,IF(M16=G392,F392,IF(M16=G393,F393,IF(M16=G394,F394,IF(M16=G395,F395,IF(M16=G396,F396,(W397)))))))))</f>
        <v>0</v>
      </c>
      <c r="X389" s="14"/>
      <c r="Y389" s="14"/>
      <c r="Z389" s="14"/>
      <c r="AA389" s="28"/>
      <c r="AB389" s="28"/>
      <c r="AC389" s="14"/>
      <c r="AD389" s="14"/>
      <c r="AE389" s="14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</row>
    <row r="390" spans="3:50" ht="9.75" customHeight="1" hidden="1">
      <c r="C390" s="13"/>
      <c r="D390" s="13"/>
      <c r="E390" s="14"/>
      <c r="F390" s="100"/>
      <c r="G390" s="100"/>
      <c r="H390" s="99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</row>
    <row r="391" spans="3:50" ht="9.75" customHeight="1" hidden="1">
      <c r="C391" s="13"/>
      <c r="D391" s="13"/>
      <c r="E391" s="14"/>
      <c r="F391" s="100"/>
      <c r="G391" s="100"/>
      <c r="H391" s="99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</row>
    <row r="392" spans="3:50" ht="9.75" customHeight="1" hidden="1">
      <c r="C392" s="13"/>
      <c r="D392" s="13"/>
      <c r="E392" s="14"/>
      <c r="F392" s="100"/>
      <c r="G392" s="100"/>
      <c r="H392" s="99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</row>
    <row r="393" spans="3:50" ht="9.75" customHeight="1" hidden="1">
      <c r="C393" s="13"/>
      <c r="D393" s="13"/>
      <c r="E393" s="14"/>
      <c r="F393" s="100"/>
      <c r="G393" s="100"/>
      <c r="H393" s="99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</row>
    <row r="394" spans="3:50" ht="9.75" customHeight="1" hidden="1">
      <c r="C394" s="13"/>
      <c r="D394" s="13"/>
      <c r="E394" s="14"/>
      <c r="F394" s="100"/>
      <c r="G394" s="100"/>
      <c r="H394" s="99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</row>
    <row r="395" spans="3:50" ht="9.75" customHeight="1" hidden="1">
      <c r="C395" s="13"/>
      <c r="D395" s="13"/>
      <c r="E395" s="14"/>
      <c r="F395" s="100"/>
      <c r="G395" s="100"/>
      <c r="H395" s="99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</row>
    <row r="396" spans="3:50" ht="9.75" customHeight="1" hidden="1">
      <c r="C396" s="13"/>
      <c r="D396" s="13"/>
      <c r="E396" s="14"/>
      <c r="F396" s="100"/>
      <c r="G396" s="100"/>
      <c r="H396" s="99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</row>
    <row r="397" spans="3:50" ht="9.75" customHeight="1" hidden="1">
      <c r="C397" s="13"/>
      <c r="D397" s="13"/>
      <c r="E397" s="14"/>
      <c r="F397" s="100"/>
      <c r="G397" s="100"/>
      <c r="H397" s="99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28">
        <f>IF(M16=G397,F397,IF(M16=G398,F398,IF(M16=G399,F399,IF(M16=G400,F400,IF(M16=G401,F401,IF(M16=G402,F402,IF(M16=G403,F403,IF(M16=G404,F404,(W405)))))))))</f>
        <v>0</v>
      </c>
      <c r="X397" s="14"/>
      <c r="Y397" s="14"/>
      <c r="Z397" s="28"/>
      <c r="AA397" s="28"/>
      <c r="AB397" s="14"/>
      <c r="AC397" s="14"/>
      <c r="AD397" s="14"/>
      <c r="AE397" s="14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</row>
    <row r="398" spans="3:50" ht="9.75" customHeight="1" hidden="1">
      <c r="C398" s="13"/>
      <c r="D398" s="13"/>
      <c r="E398" s="14"/>
      <c r="F398" s="100"/>
      <c r="G398" s="100"/>
      <c r="H398" s="99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</row>
    <row r="399" spans="3:50" ht="9.75" customHeight="1" hidden="1">
      <c r="C399" s="13"/>
      <c r="D399" s="13"/>
      <c r="E399" s="14"/>
      <c r="F399" s="100"/>
      <c r="G399" s="100"/>
      <c r="H399" s="99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</row>
    <row r="400" spans="3:50" ht="9.75" customHeight="1" hidden="1">
      <c r="C400" s="13"/>
      <c r="D400" s="13"/>
      <c r="E400" s="14"/>
      <c r="F400" s="100"/>
      <c r="G400" s="100"/>
      <c r="H400" s="99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</row>
    <row r="401" spans="3:50" ht="9.75" customHeight="1" hidden="1">
      <c r="C401" s="13"/>
      <c r="D401" s="13"/>
      <c r="E401" s="14"/>
      <c r="F401" s="100"/>
      <c r="G401" s="100"/>
      <c r="H401" s="99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</row>
    <row r="402" spans="3:50" ht="9.75" customHeight="1" hidden="1">
      <c r="C402" s="13"/>
      <c r="D402" s="13"/>
      <c r="E402" s="14"/>
      <c r="F402" s="100"/>
      <c r="G402" s="100"/>
      <c r="H402" s="99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</row>
    <row r="403" spans="3:50" ht="9.75" customHeight="1" hidden="1">
      <c r="C403" s="13"/>
      <c r="D403" s="13"/>
      <c r="E403" s="14"/>
      <c r="F403" s="100"/>
      <c r="G403" s="100"/>
      <c r="H403" s="99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</row>
    <row r="404" spans="3:50" ht="9.75" customHeight="1" hidden="1">
      <c r="C404" s="13"/>
      <c r="D404" s="13"/>
      <c r="E404" s="14"/>
      <c r="F404" s="100"/>
      <c r="G404" s="100"/>
      <c r="H404" s="99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</row>
    <row r="405" spans="3:50" ht="9.75" customHeight="1" hidden="1">
      <c r="C405" s="13"/>
      <c r="D405" s="13"/>
      <c r="E405" s="14"/>
      <c r="F405" s="100"/>
      <c r="G405" s="100"/>
      <c r="H405" s="99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28">
        <f>IF(M16=G405,F405,IF(M16=G406,F406,IF(M16=G407,F407,IF(M16=G408,F408,IF(M16=G409,F409,IF(M16=G410,F410,IF(M16=G411,F411,IF(M16=G412,F412,(W413)))))))))</f>
        <v>0</v>
      </c>
      <c r="X405" s="14"/>
      <c r="Y405" s="14"/>
      <c r="Z405" s="14"/>
      <c r="AA405" s="28"/>
      <c r="AB405" s="28"/>
      <c r="AC405" s="14"/>
      <c r="AD405" s="14"/>
      <c r="AE405" s="14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</row>
    <row r="406" spans="3:50" ht="9.75" customHeight="1" hidden="1">
      <c r="C406" s="13"/>
      <c r="D406" s="13"/>
      <c r="E406" s="14"/>
      <c r="F406" s="100"/>
      <c r="G406" s="100"/>
      <c r="H406" s="99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</row>
    <row r="407" spans="3:50" ht="9.75" customHeight="1" hidden="1">
      <c r="C407" s="13"/>
      <c r="D407" s="13"/>
      <c r="E407" s="14"/>
      <c r="F407" s="100"/>
      <c r="G407" s="100"/>
      <c r="H407" s="99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</row>
    <row r="408" spans="3:50" ht="9.75" customHeight="1" hidden="1">
      <c r="C408" s="13"/>
      <c r="D408" s="13"/>
      <c r="E408" s="14"/>
      <c r="F408" s="100"/>
      <c r="G408" s="100"/>
      <c r="H408" s="99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</row>
    <row r="409" spans="3:50" ht="9.75" customHeight="1" hidden="1">
      <c r="C409" s="13"/>
      <c r="D409" s="13"/>
      <c r="E409" s="14"/>
      <c r="F409" s="100"/>
      <c r="G409" s="100"/>
      <c r="H409" s="99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</row>
    <row r="410" spans="3:50" ht="9.75" customHeight="1" hidden="1">
      <c r="C410" s="13"/>
      <c r="D410" s="13"/>
      <c r="E410" s="14"/>
      <c r="F410" s="100"/>
      <c r="G410" s="100"/>
      <c r="H410" s="99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</row>
    <row r="411" spans="3:50" ht="9.75" customHeight="1" hidden="1">
      <c r="C411" s="13"/>
      <c r="D411" s="13"/>
      <c r="E411" s="14"/>
      <c r="F411" s="100"/>
      <c r="G411" s="100"/>
      <c r="H411" s="99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</row>
    <row r="412" spans="3:50" ht="9.75" customHeight="1" hidden="1">
      <c r="C412" s="13"/>
      <c r="D412" s="13"/>
      <c r="E412" s="14"/>
      <c r="F412" s="100"/>
      <c r="G412" s="100"/>
      <c r="H412" s="99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</row>
    <row r="413" spans="3:50" ht="9.75" customHeight="1" hidden="1">
      <c r="C413" s="13"/>
      <c r="D413" s="13"/>
      <c r="E413" s="14"/>
      <c r="F413" s="100"/>
      <c r="G413" s="100"/>
      <c r="H413" s="99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28">
        <f>IF(M16=G413,F413,IF(M16=G414,F414,IF(M16=G415,F415,IF(M16=G416,F416,IF(M16=G417,F417,IF(M16=G418,F418,IF(M16=G419,F419,IF(M16=G420,F420,(X421)))))))))</f>
        <v>0</v>
      </c>
      <c r="X413" s="14"/>
      <c r="Y413" s="14"/>
      <c r="Z413" s="14"/>
      <c r="AA413" s="28"/>
      <c r="AB413" s="28"/>
      <c r="AC413" s="14"/>
      <c r="AD413" s="14"/>
      <c r="AE413" s="14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</row>
    <row r="414" spans="3:50" ht="9.75" customHeight="1" hidden="1">
      <c r="C414" s="13"/>
      <c r="D414" s="13"/>
      <c r="E414" s="14"/>
      <c r="F414" s="100"/>
      <c r="G414" s="100"/>
      <c r="H414" s="99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</row>
    <row r="415" spans="3:50" ht="9.75" customHeight="1" hidden="1">
      <c r="C415" s="13"/>
      <c r="D415" s="13"/>
      <c r="E415" s="14"/>
      <c r="F415" s="100"/>
      <c r="G415" s="100"/>
      <c r="H415" s="99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</row>
    <row r="416" spans="3:50" ht="9.75" customHeight="1" hidden="1">
      <c r="C416" s="13"/>
      <c r="D416" s="13"/>
      <c r="E416" s="14"/>
      <c r="F416" s="100"/>
      <c r="G416" s="100"/>
      <c r="H416" s="99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</row>
    <row r="417" spans="3:50" ht="9.75" customHeight="1" hidden="1">
      <c r="C417" s="13"/>
      <c r="D417" s="13"/>
      <c r="E417" s="14"/>
      <c r="F417" s="100"/>
      <c r="G417" s="100"/>
      <c r="H417" s="99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</row>
    <row r="418" spans="3:50" ht="9.75" customHeight="1" hidden="1">
      <c r="C418" s="13"/>
      <c r="D418" s="13"/>
      <c r="E418" s="14"/>
      <c r="F418" s="100"/>
      <c r="G418" s="100"/>
      <c r="H418" s="99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</row>
    <row r="419" spans="3:50" ht="9.75" customHeight="1" hidden="1">
      <c r="C419" s="13"/>
      <c r="D419" s="13"/>
      <c r="E419" s="14"/>
      <c r="F419" s="100"/>
      <c r="G419" s="100"/>
      <c r="H419" s="99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</row>
    <row r="420" spans="3:50" ht="9.75" customHeight="1" hidden="1">
      <c r="C420" s="13"/>
      <c r="D420" s="13"/>
      <c r="E420" s="14"/>
      <c r="F420" s="100"/>
      <c r="G420" s="100"/>
      <c r="H420" s="99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</row>
    <row r="421" spans="3:50" ht="9.75" customHeight="1" hidden="1">
      <c r="C421" s="13"/>
      <c r="D421" s="13"/>
      <c r="E421" s="14"/>
      <c r="F421" s="100"/>
      <c r="G421" s="100"/>
      <c r="H421" s="99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28">
        <f>IF(M16=G421,F421,IF(M16=G422,F422,IF(M16=G423,F423,IF(M16=G424,F424,IF(M16=G425,F425,IF(M16=G426,F426,IF(M16=G427,F427,IF(M16=G428,F428,(V429)))))))))</f>
        <v>0</v>
      </c>
      <c r="Y421" s="14"/>
      <c r="Z421" s="14"/>
      <c r="AA421" s="14"/>
      <c r="AB421" s="28"/>
      <c r="AC421" s="28"/>
      <c r="AD421" s="14"/>
      <c r="AE421" s="14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</row>
    <row r="422" spans="3:50" ht="9.75" customHeight="1" hidden="1">
      <c r="C422" s="13"/>
      <c r="D422" s="13"/>
      <c r="E422" s="14"/>
      <c r="F422" s="100"/>
      <c r="G422" s="100"/>
      <c r="H422" s="99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</row>
    <row r="423" spans="3:50" ht="9.75" customHeight="1" hidden="1">
      <c r="C423" s="13"/>
      <c r="D423" s="13"/>
      <c r="E423" s="14"/>
      <c r="F423" s="100"/>
      <c r="G423" s="100"/>
      <c r="H423" s="99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</row>
    <row r="424" spans="3:50" ht="9.75" customHeight="1" hidden="1">
      <c r="C424" s="13"/>
      <c r="D424" s="13"/>
      <c r="E424" s="14"/>
      <c r="F424" s="100"/>
      <c r="G424" s="100"/>
      <c r="H424" s="99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</row>
    <row r="425" spans="3:50" ht="9.75" customHeight="1" hidden="1">
      <c r="C425" s="13"/>
      <c r="D425" s="13"/>
      <c r="E425" s="14"/>
      <c r="F425" s="100"/>
      <c r="G425" s="100"/>
      <c r="H425" s="99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</row>
    <row r="426" spans="3:50" ht="9.75" customHeight="1" hidden="1">
      <c r="C426" s="13"/>
      <c r="D426" s="13"/>
      <c r="E426" s="14"/>
      <c r="F426" s="100"/>
      <c r="G426" s="100"/>
      <c r="H426" s="99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</row>
    <row r="427" spans="3:50" ht="9.75" customHeight="1" hidden="1">
      <c r="C427" s="13"/>
      <c r="D427" s="13"/>
      <c r="E427" s="14"/>
      <c r="F427" s="100"/>
      <c r="G427" s="100"/>
      <c r="H427" s="99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</row>
    <row r="428" spans="3:50" ht="9.75" customHeight="1" hidden="1">
      <c r="C428" s="13"/>
      <c r="D428" s="13"/>
      <c r="E428" s="14"/>
      <c r="F428" s="100"/>
      <c r="G428" s="100"/>
      <c r="H428" s="99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</row>
    <row r="429" spans="3:50" ht="9.75" customHeight="1" hidden="1">
      <c r="C429" s="13"/>
      <c r="D429" s="13"/>
      <c r="E429" s="14"/>
      <c r="F429" s="100"/>
      <c r="G429" s="100"/>
      <c r="H429" s="99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28">
        <f>IF(M16=G429,F429,IF(M16=G430,F430,IF(M16=G431,F431,IF(M16=G432,F432,IF(M16=G433,F433,IF(M16=G434,F434,IF(M16=G435,F435,IF(M16=G436,F436,(U436)))))))))</f>
        <v>0</v>
      </c>
      <c r="W429" s="14"/>
      <c r="X429" s="14"/>
      <c r="Y429" s="14"/>
      <c r="Z429" s="14"/>
      <c r="AA429" s="28"/>
      <c r="AB429" s="28"/>
      <c r="AC429" s="14"/>
      <c r="AD429" s="14"/>
      <c r="AE429" s="14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</row>
    <row r="430" spans="3:50" ht="9.75" customHeight="1" hidden="1">
      <c r="C430" s="13"/>
      <c r="D430" s="13"/>
      <c r="E430" s="14"/>
      <c r="F430" s="100"/>
      <c r="G430" s="100"/>
      <c r="H430" s="99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</row>
    <row r="431" spans="3:50" ht="9.75" customHeight="1" hidden="1">
      <c r="C431" s="13"/>
      <c r="D431" s="13"/>
      <c r="E431" s="14"/>
      <c r="F431" s="100"/>
      <c r="G431" s="100"/>
      <c r="H431" s="99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</row>
    <row r="432" spans="3:50" ht="9.75" customHeight="1" hidden="1">
      <c r="C432" s="13"/>
      <c r="D432" s="13"/>
      <c r="E432" s="14"/>
      <c r="F432" s="100"/>
      <c r="G432" s="100"/>
      <c r="H432" s="99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</row>
    <row r="433" spans="3:50" ht="9.75" customHeight="1" hidden="1">
      <c r="C433" s="13"/>
      <c r="D433" s="13"/>
      <c r="E433" s="14"/>
      <c r="F433" s="100"/>
      <c r="G433" s="100"/>
      <c r="H433" s="99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</row>
    <row r="434" spans="3:50" ht="9.75" customHeight="1" hidden="1">
      <c r="C434" s="13"/>
      <c r="D434" s="13"/>
      <c r="E434" s="14"/>
      <c r="F434" s="100"/>
      <c r="G434" s="100"/>
      <c r="H434" s="99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</row>
    <row r="435" spans="3:50" ht="9.75" customHeight="1" hidden="1">
      <c r="C435" s="13"/>
      <c r="D435" s="13"/>
      <c r="E435" s="14"/>
      <c r="F435" s="100"/>
      <c r="G435" s="100"/>
      <c r="H435" s="99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</row>
    <row r="436" spans="3:50" ht="9.75" customHeight="1" hidden="1">
      <c r="C436" s="13"/>
      <c r="D436" s="13"/>
      <c r="E436" s="14"/>
      <c r="F436" s="100"/>
      <c r="G436" s="100"/>
      <c r="H436" s="99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28">
        <f>IF(M16=G436,F436,IF(M16=G437,F437,IF(M16=G438,F438,IF(M16=G439,F439,IF(M16=G440,F440,IF(M16=G441,F441,IF(M16=G442,F442,IF(M16=G443,F443,(U444)))))))))</f>
        <v>0</v>
      </c>
      <c r="V436" s="14"/>
      <c r="W436" s="14"/>
      <c r="X436" s="14"/>
      <c r="Y436" s="28"/>
      <c r="Z436" s="28"/>
      <c r="AA436" s="14"/>
      <c r="AB436" s="14"/>
      <c r="AC436" s="14"/>
      <c r="AD436" s="14"/>
      <c r="AE436" s="14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</row>
    <row r="437" spans="3:50" ht="9.75" customHeight="1" hidden="1">
      <c r="C437" s="13"/>
      <c r="D437" s="13"/>
      <c r="E437" s="14"/>
      <c r="F437" s="100"/>
      <c r="G437" s="100"/>
      <c r="H437" s="99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</row>
    <row r="438" spans="3:50" ht="9.75" customHeight="1" hidden="1">
      <c r="C438" s="13"/>
      <c r="D438" s="13"/>
      <c r="E438" s="14"/>
      <c r="F438" s="100"/>
      <c r="G438" s="100"/>
      <c r="H438" s="99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</row>
    <row r="439" spans="3:50" ht="9.75" customHeight="1" hidden="1">
      <c r="C439" s="13"/>
      <c r="D439" s="13"/>
      <c r="E439" s="14"/>
      <c r="F439" s="100"/>
      <c r="G439" s="100"/>
      <c r="H439" s="99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</row>
    <row r="440" spans="3:50" ht="9.75" customHeight="1" hidden="1">
      <c r="C440" s="13"/>
      <c r="D440" s="13"/>
      <c r="E440" s="14"/>
      <c r="F440" s="100"/>
      <c r="G440" s="100"/>
      <c r="H440" s="99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</row>
    <row r="441" spans="3:50" ht="9.75" customHeight="1" hidden="1">
      <c r="C441" s="13"/>
      <c r="D441" s="13"/>
      <c r="E441" s="14"/>
      <c r="F441" s="100"/>
      <c r="G441" s="100"/>
      <c r="H441" s="99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</row>
    <row r="442" spans="3:50" ht="9.75" customHeight="1" hidden="1">
      <c r="C442" s="13"/>
      <c r="D442" s="13"/>
      <c r="E442" s="14"/>
      <c r="F442" s="100"/>
      <c r="G442" s="100"/>
      <c r="H442" s="99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 t="s">
        <v>45</v>
      </c>
      <c r="AD442" s="14"/>
      <c r="AE442" s="14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</row>
    <row r="443" spans="3:50" ht="9.75" customHeight="1" hidden="1">
      <c r="C443" s="13"/>
      <c r="D443" s="13"/>
      <c r="E443" s="14"/>
      <c r="F443" s="100"/>
      <c r="G443" s="100"/>
      <c r="H443" s="99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27">
        <v>72.7878787878788</v>
      </c>
      <c r="AD443" s="14"/>
      <c r="AE443" s="14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</row>
    <row r="444" spans="3:50" ht="9.75" customHeight="1" hidden="1">
      <c r="C444" s="13"/>
      <c r="D444" s="13"/>
      <c r="E444" s="14"/>
      <c r="F444" s="100"/>
      <c r="G444" s="100"/>
      <c r="H444" s="99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28">
        <f>IF(M16=G444,F444,IF(M16=G445,F445,IF(M16=G446,F446,IF(M16=G447,F447,IF(M16=G448,F448,IF(M16=G449,F449,IF(M16=G450,F450,IF(M16=G451,F451,(U452)))))))))</f>
        <v>0</v>
      </c>
      <c r="V444" s="14"/>
      <c r="W444" s="14"/>
      <c r="X444" s="28"/>
      <c r="Y444" s="28"/>
      <c r="Z444" s="14"/>
      <c r="AA444" s="14"/>
      <c r="AB444" s="14"/>
      <c r="AC444" s="27">
        <v>77.4347319347319</v>
      </c>
      <c r="AD444" s="14"/>
      <c r="AE444" s="14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</row>
    <row r="445" spans="3:50" ht="9.75" customHeight="1" hidden="1">
      <c r="C445" s="13"/>
      <c r="D445" s="13"/>
      <c r="E445" s="14"/>
      <c r="F445" s="100"/>
      <c r="G445" s="100"/>
      <c r="H445" s="99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27">
        <v>82.0815850815851</v>
      </c>
      <c r="AD445" s="14"/>
      <c r="AE445" s="14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</row>
    <row r="446" spans="3:50" ht="9.75" customHeight="1" hidden="1">
      <c r="C446" s="13"/>
      <c r="D446" s="13"/>
      <c r="E446" s="14"/>
      <c r="F446" s="100"/>
      <c r="G446" s="100"/>
      <c r="H446" s="99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27">
        <v>86.7284382284382</v>
      </c>
      <c r="AD446" s="14"/>
      <c r="AE446" s="14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</row>
    <row r="447" spans="3:50" ht="9.75" customHeight="1" hidden="1">
      <c r="C447" s="13"/>
      <c r="D447" s="13"/>
      <c r="E447" s="14"/>
      <c r="F447" s="100"/>
      <c r="G447" s="100"/>
      <c r="H447" s="99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27">
        <v>91.3752913752914</v>
      </c>
      <c r="AD447" s="14"/>
      <c r="AE447" s="14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</row>
    <row r="448" spans="3:50" ht="9.75" customHeight="1" hidden="1">
      <c r="C448" s="13"/>
      <c r="D448" s="13"/>
      <c r="E448" s="14"/>
      <c r="F448" s="100"/>
      <c r="G448" s="100"/>
      <c r="H448" s="99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27">
        <v>96.0221445221445</v>
      </c>
      <c r="AD448" s="14"/>
      <c r="AE448" s="14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</row>
    <row r="449" spans="3:50" ht="9.75" customHeight="1" hidden="1">
      <c r="C449" s="13"/>
      <c r="D449" s="13"/>
      <c r="E449" s="14"/>
      <c r="F449" s="100"/>
      <c r="G449" s="100"/>
      <c r="H449" s="99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27">
        <v>100.668997668998</v>
      </c>
      <c r="AD449" s="14"/>
      <c r="AE449" s="14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</row>
    <row r="450" spans="3:50" ht="9.75" customHeight="1" hidden="1">
      <c r="C450" s="13"/>
      <c r="D450" s="13"/>
      <c r="E450" s="14"/>
      <c r="F450" s="100"/>
      <c r="G450" s="100"/>
      <c r="H450" s="99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27">
        <v>105.315850815851</v>
      </c>
      <c r="AD450" s="14"/>
      <c r="AE450" s="14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</row>
    <row r="451" spans="3:50" ht="9.75" customHeight="1" hidden="1">
      <c r="C451" s="13"/>
      <c r="D451" s="13"/>
      <c r="E451" s="14"/>
      <c r="F451" s="100"/>
      <c r="G451" s="100"/>
      <c r="H451" s="99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27">
        <v>109.962703962704</v>
      </c>
      <c r="AD451" s="14"/>
      <c r="AE451" s="14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</row>
    <row r="452" spans="3:50" ht="9.75" customHeight="1" hidden="1">
      <c r="C452" s="13"/>
      <c r="D452" s="13"/>
      <c r="E452" s="14"/>
      <c r="F452" s="100"/>
      <c r="G452" s="100"/>
      <c r="H452" s="99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28">
        <f>IF(M16=G452,F452,IF(M16=G453,F453,IF(M16=G454,F454,IF(M16=G455,F455,IF(M16=G456,F456,IF(M16=G457,F457,IF(M16=G458,F458,IF(M16=G459,F459,(U460)))))))))</f>
        <v>0</v>
      </c>
      <c r="V452" s="14"/>
      <c r="W452" s="14"/>
      <c r="X452" s="28"/>
      <c r="Y452" s="28"/>
      <c r="Z452" s="14"/>
      <c r="AA452" s="14"/>
      <c r="AB452" s="14"/>
      <c r="AC452" s="27">
        <v>114.609557109557</v>
      </c>
      <c r="AD452" s="14"/>
      <c r="AE452" s="14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</row>
    <row r="453" spans="3:50" ht="9.75" customHeight="1" hidden="1">
      <c r="C453" s="13"/>
      <c r="D453" s="13"/>
      <c r="E453" s="14"/>
      <c r="F453" s="100"/>
      <c r="G453" s="100"/>
      <c r="H453" s="99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27">
        <v>119.25641025641</v>
      </c>
      <c r="AD453" s="14"/>
      <c r="AE453" s="14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</row>
    <row r="454" spans="3:50" ht="9.75" customHeight="1" hidden="1">
      <c r="C454" s="13"/>
      <c r="D454" s="13"/>
      <c r="E454" s="14"/>
      <c r="F454" s="100"/>
      <c r="G454" s="100"/>
      <c r="H454" s="99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27">
        <v>123.903263403263</v>
      </c>
      <c r="AD454" s="14"/>
      <c r="AE454" s="14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</row>
    <row r="455" spans="3:50" ht="9.75" customHeight="1" hidden="1">
      <c r="C455" s="13"/>
      <c r="D455" s="13"/>
      <c r="E455" s="14"/>
      <c r="F455" s="100"/>
      <c r="G455" s="100"/>
      <c r="H455" s="99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</row>
    <row r="456" spans="3:50" ht="9.75" customHeight="1" hidden="1">
      <c r="C456" s="13"/>
      <c r="D456" s="13"/>
      <c r="E456" s="14"/>
      <c r="F456" s="100"/>
      <c r="G456" s="100"/>
      <c r="H456" s="99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</row>
    <row r="457" spans="3:50" ht="9.75" customHeight="1" hidden="1">
      <c r="C457" s="13"/>
      <c r="D457" s="13"/>
      <c r="E457" s="14"/>
      <c r="F457" s="100"/>
      <c r="G457" s="100"/>
      <c r="H457" s="99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</row>
    <row r="458" spans="3:50" ht="9.75" customHeight="1" hidden="1">
      <c r="C458" s="13"/>
      <c r="D458" s="13"/>
      <c r="E458" s="14"/>
      <c r="F458" s="100"/>
      <c r="G458" s="100"/>
      <c r="H458" s="99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</row>
    <row r="459" spans="3:50" ht="9.75" customHeight="1" hidden="1">
      <c r="C459" s="13"/>
      <c r="D459" s="13"/>
      <c r="E459" s="14"/>
      <c r="F459" s="100"/>
      <c r="G459" s="100"/>
      <c r="H459" s="99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</row>
    <row r="460" spans="3:50" ht="9.75" customHeight="1" hidden="1">
      <c r="C460" s="13"/>
      <c r="D460" s="13"/>
      <c r="E460" s="14"/>
      <c r="F460" s="100"/>
      <c r="G460" s="100"/>
      <c r="H460" s="99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28">
        <f>IF(M16=G460,F460,IF(M16=G461,F461,IF(M16=G462,F462,IF(M16=G463,F463,IF(M16=G464,F464,IF(M16=G465,F465,IF(M16=G466,F466,IF(M16=G467,F467,(V468)))))))))</f>
        <v>0</v>
      </c>
      <c r="V460" s="14"/>
      <c r="W460" s="14"/>
      <c r="X460" s="28"/>
      <c r="Y460" s="28"/>
      <c r="Z460" s="14"/>
      <c r="AA460" s="14"/>
      <c r="AB460" s="14"/>
      <c r="AC460" s="14"/>
      <c r="AD460" s="14"/>
      <c r="AE460" s="14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</row>
    <row r="461" spans="3:50" ht="9.75" customHeight="1" hidden="1">
      <c r="C461" s="13"/>
      <c r="D461" s="13"/>
      <c r="E461" s="14"/>
      <c r="F461" s="100"/>
      <c r="G461" s="100"/>
      <c r="H461" s="99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</row>
    <row r="462" spans="3:50" ht="9.75" customHeight="1" hidden="1">
      <c r="C462" s="13"/>
      <c r="D462" s="13"/>
      <c r="E462" s="14"/>
      <c r="F462" s="100"/>
      <c r="G462" s="100"/>
      <c r="H462" s="99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</row>
    <row r="463" spans="3:50" ht="9.75" customHeight="1" hidden="1">
      <c r="C463" s="13"/>
      <c r="D463" s="13"/>
      <c r="E463" s="14"/>
      <c r="F463" s="100"/>
      <c r="G463" s="100"/>
      <c r="H463" s="99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</row>
    <row r="464" spans="3:50" ht="9.75" customHeight="1" hidden="1">
      <c r="C464" s="13"/>
      <c r="D464" s="13"/>
      <c r="E464" s="14"/>
      <c r="F464" s="100"/>
      <c r="G464" s="100"/>
      <c r="H464" s="99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</row>
    <row r="465" spans="3:50" ht="9.75" customHeight="1" hidden="1">
      <c r="C465" s="13"/>
      <c r="D465" s="13"/>
      <c r="E465" s="14"/>
      <c r="F465" s="100"/>
      <c r="G465" s="100"/>
      <c r="H465" s="99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</row>
    <row r="466" spans="3:50" ht="9.75" customHeight="1" hidden="1">
      <c r="C466" s="13"/>
      <c r="D466" s="13"/>
      <c r="E466" s="14"/>
      <c r="F466" s="100"/>
      <c r="G466" s="100"/>
      <c r="H466" s="99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</row>
    <row r="467" spans="3:50" ht="9.75" customHeight="1" hidden="1">
      <c r="C467" s="13"/>
      <c r="D467" s="13"/>
      <c r="E467" s="14"/>
      <c r="F467" s="100"/>
      <c r="G467" s="100"/>
      <c r="H467" s="99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</row>
    <row r="468" spans="3:50" ht="9.75" customHeight="1" hidden="1">
      <c r="C468" s="13"/>
      <c r="D468" s="13"/>
      <c r="E468" s="14"/>
      <c r="F468" s="100"/>
      <c r="G468" s="100"/>
      <c r="H468" s="99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28">
        <f>IF(M16=G468,F468,IF(M16=G469,F469,IF(M16=G470,F470,IF(M16=G471,F471,IF(M16=G472,F472,IF(M16=G473,F473,IF(M16=G474,F474,IF(M16=G475,F475,(U476)))))))))</f>
        <v>0</v>
      </c>
      <c r="W468" s="14"/>
      <c r="X468" s="14"/>
      <c r="Y468" s="28"/>
      <c r="Z468" s="28"/>
      <c r="AA468" s="14"/>
      <c r="AB468" s="14"/>
      <c r="AC468" s="14"/>
      <c r="AD468" s="14"/>
      <c r="AE468" s="14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</row>
    <row r="469" spans="3:50" ht="9.75" customHeight="1" hidden="1">
      <c r="C469" s="13"/>
      <c r="D469" s="13"/>
      <c r="E469" s="14"/>
      <c r="F469" s="100"/>
      <c r="G469" s="100"/>
      <c r="H469" s="99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</row>
    <row r="470" spans="3:50" ht="9.75" customHeight="1" hidden="1">
      <c r="C470" s="13"/>
      <c r="D470" s="13"/>
      <c r="E470" s="14"/>
      <c r="F470" s="100"/>
      <c r="G470" s="100"/>
      <c r="H470" s="99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</row>
    <row r="471" spans="3:50" ht="9.75" customHeight="1" hidden="1">
      <c r="C471" s="13"/>
      <c r="D471" s="13"/>
      <c r="E471" s="14"/>
      <c r="F471" s="100"/>
      <c r="G471" s="100"/>
      <c r="H471" s="99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</row>
    <row r="472" spans="3:50" ht="9.75" customHeight="1" hidden="1">
      <c r="C472" s="13"/>
      <c r="D472" s="13"/>
      <c r="E472" s="14"/>
      <c r="F472" s="100"/>
      <c r="G472" s="100"/>
      <c r="H472" s="99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</row>
    <row r="473" spans="3:50" ht="9.75" customHeight="1" hidden="1">
      <c r="C473" s="13"/>
      <c r="D473" s="13"/>
      <c r="E473" s="14"/>
      <c r="F473" s="100"/>
      <c r="G473" s="100"/>
      <c r="H473" s="99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</row>
    <row r="474" spans="3:50" ht="9.75" customHeight="1" hidden="1">
      <c r="C474" s="13"/>
      <c r="D474" s="13"/>
      <c r="E474" s="14"/>
      <c r="F474" s="100"/>
      <c r="G474" s="100"/>
      <c r="H474" s="99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</row>
    <row r="475" spans="3:50" ht="9.75" customHeight="1" hidden="1">
      <c r="C475" s="13"/>
      <c r="D475" s="13"/>
      <c r="E475" s="14"/>
      <c r="F475" s="100"/>
      <c r="G475" s="100"/>
      <c r="H475" s="99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</row>
    <row r="476" spans="3:50" ht="9.75" customHeight="1" hidden="1">
      <c r="C476" s="13"/>
      <c r="D476" s="13"/>
      <c r="E476" s="14"/>
      <c r="F476" s="100"/>
      <c r="G476" s="100"/>
      <c r="H476" s="99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28">
        <f>IF(M16=G476,F476,IF(M16=G477,F477,IF(M16=G478,F478,IF(M16=G479,F479,IF(M16=G480,F480,IF(M16=G481,F481,IF(M16=G482,F482,IF(M16=G483,F483,(U484)))))))))</f>
        <v>0</v>
      </c>
      <c r="V476" s="14"/>
      <c r="W476" s="14"/>
      <c r="X476" s="14"/>
      <c r="Y476" s="28"/>
      <c r="Z476" s="28"/>
      <c r="AA476" s="14"/>
      <c r="AB476" s="14"/>
      <c r="AC476" s="14"/>
      <c r="AD476" s="14"/>
      <c r="AE476" s="14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</row>
    <row r="477" spans="3:50" ht="9.75" customHeight="1" hidden="1">
      <c r="C477" s="13"/>
      <c r="D477" s="13"/>
      <c r="E477" s="14"/>
      <c r="F477" s="100"/>
      <c r="G477" s="100"/>
      <c r="H477" s="99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</row>
    <row r="478" spans="3:50" ht="9.75" customHeight="1" hidden="1">
      <c r="C478" s="13"/>
      <c r="D478" s="13"/>
      <c r="E478" s="14"/>
      <c r="F478" s="100"/>
      <c r="G478" s="100"/>
      <c r="H478" s="99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</row>
    <row r="479" spans="3:50" ht="9.75" customHeight="1" hidden="1">
      <c r="C479" s="13"/>
      <c r="D479" s="13"/>
      <c r="E479" s="14"/>
      <c r="F479" s="100"/>
      <c r="G479" s="100"/>
      <c r="H479" s="99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</row>
    <row r="480" spans="3:50" ht="9.75" customHeight="1" hidden="1">
      <c r="C480" s="13"/>
      <c r="D480" s="13"/>
      <c r="E480" s="14"/>
      <c r="F480" s="100"/>
      <c r="G480" s="100"/>
      <c r="H480" s="99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</row>
    <row r="481" spans="3:50" ht="9.75" customHeight="1" hidden="1">
      <c r="C481" s="13"/>
      <c r="D481" s="13"/>
      <c r="E481" s="14"/>
      <c r="F481" s="100"/>
      <c r="G481" s="100"/>
      <c r="H481" s="99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</row>
    <row r="482" spans="3:50" ht="9.75" customHeight="1" hidden="1">
      <c r="C482" s="13"/>
      <c r="D482" s="13"/>
      <c r="E482" s="14"/>
      <c r="F482" s="100"/>
      <c r="G482" s="100"/>
      <c r="H482" s="99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</row>
    <row r="483" spans="3:50" ht="9.75" customHeight="1" hidden="1">
      <c r="C483" s="13"/>
      <c r="D483" s="13"/>
      <c r="E483" s="14"/>
      <c r="F483" s="100"/>
      <c r="G483" s="100"/>
      <c r="H483" s="99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</row>
    <row r="484" spans="3:50" ht="9.75" customHeight="1" hidden="1">
      <c r="C484" s="13"/>
      <c r="D484" s="13"/>
      <c r="E484" s="14"/>
      <c r="F484" s="100"/>
      <c r="G484" s="100"/>
      <c r="H484" s="99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28">
        <f>IF(M16=G484,F484,IF(M16=G485,F485,IF(M16=G486,F486,IF(M16=G487,F487,IF(M16=G488,F488,IF(M16=G489,F489,IF(M16=G490,F490,IF(M16=G491,F491,(U492)))))))))</f>
        <v>0</v>
      </c>
      <c r="V484" s="14"/>
      <c r="W484" s="14"/>
      <c r="X484" s="14"/>
      <c r="Y484" s="28"/>
      <c r="Z484" s="28"/>
      <c r="AA484" s="14"/>
      <c r="AB484" s="14"/>
      <c r="AC484" s="14"/>
      <c r="AD484" s="14"/>
      <c r="AE484" s="14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</row>
    <row r="485" spans="3:50" ht="9.75" customHeight="1" hidden="1">
      <c r="C485" s="13"/>
      <c r="D485" s="13"/>
      <c r="E485" s="14"/>
      <c r="F485" s="100"/>
      <c r="G485" s="100"/>
      <c r="H485" s="99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</row>
    <row r="486" spans="3:50" ht="9.75" customHeight="1" hidden="1">
      <c r="C486" s="13"/>
      <c r="D486" s="13"/>
      <c r="E486" s="14"/>
      <c r="F486" s="100"/>
      <c r="G486" s="100"/>
      <c r="H486" s="99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</row>
    <row r="487" spans="3:50" ht="9.75" customHeight="1" hidden="1">
      <c r="C487" s="13"/>
      <c r="D487" s="13"/>
      <c r="E487" s="14"/>
      <c r="F487" s="100"/>
      <c r="G487" s="100"/>
      <c r="H487" s="99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</row>
    <row r="488" spans="3:50" ht="9.75" customHeight="1" hidden="1">
      <c r="C488" s="13"/>
      <c r="D488" s="13"/>
      <c r="E488" s="14"/>
      <c r="F488" s="100"/>
      <c r="G488" s="100"/>
      <c r="H488" s="99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</row>
    <row r="489" spans="3:50" ht="9.75" customHeight="1" hidden="1">
      <c r="C489" s="13"/>
      <c r="D489" s="13"/>
      <c r="E489" s="14"/>
      <c r="F489" s="100"/>
      <c r="G489" s="100"/>
      <c r="H489" s="99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</row>
    <row r="490" spans="3:50" ht="9.75" customHeight="1" hidden="1">
      <c r="C490" s="13"/>
      <c r="D490" s="13"/>
      <c r="E490" s="14"/>
      <c r="F490" s="100"/>
      <c r="G490" s="100"/>
      <c r="H490" s="99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</row>
    <row r="491" spans="3:50" ht="9.75" customHeight="1" hidden="1">
      <c r="C491" s="13"/>
      <c r="D491" s="13"/>
      <c r="E491" s="14"/>
      <c r="F491" s="100"/>
      <c r="G491" s="100"/>
      <c r="H491" s="99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</row>
    <row r="492" spans="3:50" ht="9.75" customHeight="1" hidden="1">
      <c r="C492" s="13"/>
      <c r="D492" s="13"/>
      <c r="E492" s="14"/>
      <c r="F492" s="100"/>
      <c r="G492" s="100"/>
      <c r="H492" s="99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28">
        <f>IF(M16=G492,F492,IF(M16=G493,F493,IF(M16=G494,F494,IF(M16=G495,F495,IF(M16=G496,F496,IF(M16=G497,F497,IF(M16=G498,F498,IF(M16=G499,F499,(Y500)))))))))</f>
        <v>0</v>
      </c>
      <c r="V492" s="14"/>
      <c r="W492" s="14"/>
      <c r="X492" s="28"/>
      <c r="Y492" s="28"/>
      <c r="Z492" s="14"/>
      <c r="AA492" s="14"/>
      <c r="AB492" s="14"/>
      <c r="AC492" s="14"/>
      <c r="AD492" s="14"/>
      <c r="AE492" s="14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</row>
    <row r="493" spans="3:50" ht="9.75" customHeight="1" hidden="1">
      <c r="C493" s="13"/>
      <c r="D493" s="13"/>
      <c r="E493" s="14"/>
      <c r="F493" s="100"/>
      <c r="G493" s="100"/>
      <c r="H493" s="99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</row>
    <row r="494" spans="3:50" ht="9.75" customHeight="1" hidden="1">
      <c r="C494" s="13"/>
      <c r="D494" s="13"/>
      <c r="E494" s="14"/>
      <c r="F494" s="100"/>
      <c r="G494" s="100"/>
      <c r="H494" s="99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</row>
    <row r="495" spans="3:50" ht="9.75" customHeight="1" hidden="1">
      <c r="C495" s="13"/>
      <c r="D495" s="13"/>
      <c r="E495" s="14"/>
      <c r="F495" s="100"/>
      <c r="G495" s="100"/>
      <c r="H495" s="99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</row>
    <row r="496" spans="3:50" ht="9.75" customHeight="1" hidden="1">
      <c r="C496" s="13"/>
      <c r="D496" s="13"/>
      <c r="E496" s="14"/>
      <c r="F496" s="100"/>
      <c r="G496" s="100"/>
      <c r="H496" s="99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</row>
    <row r="497" spans="3:50" ht="9.75" customHeight="1" hidden="1">
      <c r="C497" s="13"/>
      <c r="D497" s="13"/>
      <c r="E497" s="14"/>
      <c r="F497" s="100"/>
      <c r="G497" s="100"/>
      <c r="H497" s="99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</row>
    <row r="498" spans="3:50" ht="9.75" customHeight="1" hidden="1">
      <c r="C498" s="13"/>
      <c r="D498" s="13"/>
      <c r="E498" s="14"/>
      <c r="F498" s="100"/>
      <c r="G498" s="100"/>
      <c r="H498" s="99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</row>
    <row r="499" spans="3:50" ht="9.75" customHeight="1" hidden="1">
      <c r="C499" s="13"/>
      <c r="D499" s="13"/>
      <c r="E499" s="14"/>
      <c r="F499" s="100"/>
      <c r="G499" s="100"/>
      <c r="H499" s="99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</row>
    <row r="500" spans="3:50" ht="9.75" customHeight="1" hidden="1">
      <c r="C500" s="13"/>
      <c r="D500" s="13"/>
      <c r="E500" s="14"/>
      <c r="F500" s="100"/>
      <c r="G500" s="100"/>
      <c r="H500" s="99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28">
        <f>IF(M16=G500,F500,IF(M16=G501,F501,IF(M16=G502,F502,IF(M16=G503,F503,IF(M16=G504,F504,IF(M16=G505,F505,IF(M16=G506,F506,IF(M16=G507,F507,(Z508)))))))))</f>
        <v>0</v>
      </c>
      <c r="Z500" s="14"/>
      <c r="AA500" s="14"/>
      <c r="AB500" s="28"/>
      <c r="AC500" s="28"/>
      <c r="AD500" s="14"/>
      <c r="AE500" s="14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</row>
    <row r="501" spans="3:50" ht="9.75" customHeight="1" hidden="1">
      <c r="C501" s="13"/>
      <c r="D501" s="13"/>
      <c r="E501" s="14"/>
      <c r="F501" s="100"/>
      <c r="G501" s="100"/>
      <c r="H501" s="99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</row>
    <row r="502" spans="3:50" ht="9.75" customHeight="1" hidden="1">
      <c r="C502" s="13"/>
      <c r="D502" s="13"/>
      <c r="E502" s="14"/>
      <c r="F502" s="100"/>
      <c r="G502" s="100"/>
      <c r="H502" s="99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</row>
    <row r="503" spans="3:50" ht="9.75" customHeight="1" hidden="1">
      <c r="C503" s="13"/>
      <c r="D503" s="13"/>
      <c r="E503" s="14"/>
      <c r="F503" s="100"/>
      <c r="G503" s="100"/>
      <c r="H503" s="99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</row>
    <row r="504" spans="3:50" ht="9.75" customHeight="1" hidden="1">
      <c r="C504" s="13"/>
      <c r="D504" s="13"/>
      <c r="E504" s="14"/>
      <c r="F504" s="100"/>
      <c r="G504" s="100"/>
      <c r="H504" s="99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</row>
    <row r="505" spans="3:50" ht="9.75" customHeight="1" hidden="1">
      <c r="C505" s="13"/>
      <c r="D505" s="13"/>
      <c r="E505" s="14"/>
      <c r="F505" s="100"/>
      <c r="G505" s="100"/>
      <c r="H505" s="99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</row>
    <row r="506" spans="3:50" ht="9.75" customHeight="1" hidden="1">
      <c r="C506" s="13"/>
      <c r="D506" s="13"/>
      <c r="E506" s="14"/>
      <c r="F506" s="100"/>
      <c r="G506" s="100"/>
      <c r="H506" s="99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</row>
    <row r="507" spans="3:50" ht="9.75" customHeight="1" hidden="1">
      <c r="C507" s="13"/>
      <c r="D507" s="13"/>
      <c r="E507" s="14"/>
      <c r="F507" s="100"/>
      <c r="G507" s="100"/>
      <c r="H507" s="99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</row>
    <row r="508" spans="3:50" ht="9.75" customHeight="1" hidden="1">
      <c r="C508" s="13"/>
      <c r="D508" s="13"/>
      <c r="E508" s="14"/>
      <c r="F508" s="100"/>
      <c r="G508" s="100"/>
      <c r="H508" s="99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28">
        <f>IF(M16=G508,F508,IF(M16=G509,F509,IF(M16=G510,F510,IF(M16=G511,F511,IF(M16=G512,F512,IF(M16=G513,F513,IF(M16=G514,F514,IF(M16=G515,F515,(T516)))))))))</f>
        <v>0</v>
      </c>
      <c r="AA508" s="14"/>
      <c r="AB508" s="14"/>
      <c r="AC508" s="28"/>
      <c r="AD508" s="28"/>
      <c r="AE508" s="14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</row>
    <row r="509" spans="3:50" ht="9.75" customHeight="1" hidden="1">
      <c r="C509" s="13"/>
      <c r="D509" s="13"/>
      <c r="E509" s="14"/>
      <c r="F509" s="100"/>
      <c r="G509" s="100"/>
      <c r="H509" s="99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</row>
    <row r="510" spans="3:50" ht="9.75" customHeight="1" hidden="1">
      <c r="C510" s="13"/>
      <c r="D510" s="13"/>
      <c r="E510" s="14"/>
      <c r="F510" s="100"/>
      <c r="G510" s="100"/>
      <c r="H510" s="99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</row>
    <row r="511" spans="3:50" ht="9.75" customHeight="1" hidden="1">
      <c r="C511" s="13"/>
      <c r="D511" s="13"/>
      <c r="E511" s="14"/>
      <c r="F511" s="100"/>
      <c r="G511" s="100"/>
      <c r="H511" s="99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</row>
    <row r="512" spans="3:50" ht="9.75" customHeight="1" hidden="1">
      <c r="C512" s="13"/>
      <c r="D512" s="13"/>
      <c r="E512" s="14"/>
      <c r="F512" s="100"/>
      <c r="G512" s="100"/>
      <c r="H512" s="99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</row>
    <row r="513" spans="3:50" ht="9.75" customHeight="1" hidden="1">
      <c r="C513" s="13"/>
      <c r="D513" s="13"/>
      <c r="E513" s="14"/>
      <c r="F513" s="100"/>
      <c r="G513" s="100"/>
      <c r="H513" s="99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</row>
    <row r="514" spans="3:50" ht="9.75" customHeight="1" hidden="1">
      <c r="C514" s="13"/>
      <c r="D514" s="13"/>
      <c r="E514" s="14"/>
      <c r="F514" s="100"/>
      <c r="G514" s="100"/>
      <c r="H514" s="99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</row>
    <row r="515" spans="3:50" ht="9.75" customHeight="1" hidden="1">
      <c r="C515" s="13"/>
      <c r="D515" s="13"/>
      <c r="E515" s="14"/>
      <c r="F515" s="100"/>
      <c r="G515" s="100"/>
      <c r="H515" s="99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</row>
    <row r="516" spans="3:50" ht="9.75" customHeight="1" hidden="1">
      <c r="C516" s="13"/>
      <c r="D516" s="13"/>
      <c r="E516" s="14"/>
      <c r="F516" s="100"/>
      <c r="G516" s="100"/>
      <c r="H516" s="99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28">
        <f>IF(M16=G516,F516,IF(M16=G517,F517,IF(M16=G518,F518,IF(M16=G519,F519,IF(M16=G520,F520,IF(M16=G521,F521,IF(M16=G522,F522,IF(M16=G523,F523,(X524)))))))))</f>
        <v>0</v>
      </c>
      <c r="U516" s="14"/>
      <c r="V516" s="14"/>
      <c r="W516" s="14"/>
      <c r="X516" s="28"/>
      <c r="Y516" s="28"/>
      <c r="Z516" s="14"/>
      <c r="AA516" s="14"/>
      <c r="AB516" s="14"/>
      <c r="AC516" s="14"/>
      <c r="AD516" s="14"/>
      <c r="AE516" s="14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</row>
    <row r="517" spans="3:50" ht="9.75" customHeight="1" hidden="1">
      <c r="C517" s="13"/>
      <c r="D517" s="13"/>
      <c r="E517" s="14"/>
      <c r="F517" s="100"/>
      <c r="G517" s="100"/>
      <c r="H517" s="99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</row>
    <row r="518" spans="3:50" ht="9.75" customHeight="1" hidden="1">
      <c r="C518" s="13"/>
      <c r="D518" s="13"/>
      <c r="E518" s="14"/>
      <c r="F518" s="100"/>
      <c r="G518" s="100"/>
      <c r="H518" s="99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</row>
    <row r="519" spans="3:50" ht="9.75" customHeight="1" hidden="1">
      <c r="C519" s="13"/>
      <c r="D519" s="13"/>
      <c r="E519" s="14"/>
      <c r="F519" s="100"/>
      <c r="G519" s="100"/>
      <c r="H519" s="99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</row>
    <row r="520" spans="3:50" ht="9.75" customHeight="1" hidden="1">
      <c r="C520" s="13"/>
      <c r="D520" s="13"/>
      <c r="E520" s="14"/>
      <c r="F520" s="100"/>
      <c r="G520" s="100"/>
      <c r="H520" s="99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</row>
    <row r="521" spans="3:50" ht="9.75" customHeight="1" hidden="1">
      <c r="C521" s="13"/>
      <c r="D521" s="13"/>
      <c r="E521" s="14"/>
      <c r="F521" s="100"/>
      <c r="G521" s="100"/>
      <c r="H521" s="99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</row>
    <row r="522" spans="3:50" ht="9.75" customHeight="1" hidden="1">
      <c r="C522" s="13"/>
      <c r="D522" s="13"/>
      <c r="E522" s="14"/>
      <c r="F522" s="100"/>
      <c r="G522" s="100"/>
      <c r="H522" s="99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</row>
    <row r="523" spans="3:50" ht="9.75" customHeight="1" hidden="1">
      <c r="C523" s="13"/>
      <c r="D523" s="13"/>
      <c r="E523" s="14"/>
      <c r="F523" s="100"/>
      <c r="G523" s="100"/>
      <c r="H523" s="99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</row>
    <row r="524" spans="3:50" ht="9.75" customHeight="1" hidden="1">
      <c r="C524" s="13"/>
      <c r="D524" s="13"/>
      <c r="E524" s="14"/>
      <c r="F524" s="100"/>
      <c r="G524" s="100"/>
      <c r="H524" s="99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28">
        <f>IF(M16=G524,F524,IF(M16=G525,F525,IF(M16=G526,F526,IF(M16=G527,F527,IF(M16=G528,F528,IF(M16=G529,F529,IF(M16=G530,F530,IF(M16=G531,F531,(T532)))))))))</f>
        <v>0</v>
      </c>
      <c r="Y524" s="14"/>
      <c r="Z524" s="14"/>
      <c r="AA524" s="28"/>
      <c r="AB524" s="28"/>
      <c r="AC524" s="14"/>
      <c r="AD524" s="14"/>
      <c r="AE524" s="14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</row>
    <row r="525" spans="3:50" ht="9.75" customHeight="1" hidden="1">
      <c r="C525" s="13"/>
      <c r="D525" s="13"/>
      <c r="E525" s="14"/>
      <c r="F525" s="100"/>
      <c r="G525" s="100"/>
      <c r="H525" s="99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</row>
    <row r="526" spans="3:50" ht="9.75" customHeight="1" hidden="1">
      <c r="C526" s="13"/>
      <c r="D526" s="13"/>
      <c r="E526" s="14"/>
      <c r="F526" s="100"/>
      <c r="G526" s="100"/>
      <c r="H526" s="99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</row>
    <row r="527" spans="3:50" ht="9.75" customHeight="1" hidden="1">
      <c r="C527" s="13"/>
      <c r="D527" s="13"/>
      <c r="E527" s="14"/>
      <c r="F527" s="100"/>
      <c r="G527" s="100"/>
      <c r="H527" s="99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</row>
    <row r="528" spans="3:50" ht="9.75" customHeight="1" hidden="1">
      <c r="C528" s="13"/>
      <c r="D528" s="13"/>
      <c r="E528" s="14"/>
      <c r="F528" s="100"/>
      <c r="G528" s="100"/>
      <c r="H528" s="99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</row>
    <row r="529" spans="3:50" ht="9.75" customHeight="1" hidden="1">
      <c r="C529" s="13"/>
      <c r="D529" s="13"/>
      <c r="E529" s="14"/>
      <c r="F529" s="100"/>
      <c r="G529" s="100"/>
      <c r="H529" s="99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</row>
    <row r="530" spans="3:50" ht="9.75" customHeight="1" hidden="1">
      <c r="C530" s="13"/>
      <c r="D530" s="13"/>
      <c r="E530" s="14"/>
      <c r="F530" s="100"/>
      <c r="G530" s="100"/>
      <c r="H530" s="99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</row>
    <row r="531" spans="3:50" ht="9.75" customHeight="1" hidden="1">
      <c r="C531" s="13"/>
      <c r="D531" s="13"/>
      <c r="E531" s="14"/>
      <c r="F531" s="100"/>
      <c r="G531" s="100"/>
      <c r="H531" s="99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</row>
    <row r="532" spans="3:50" ht="9.75" customHeight="1" hidden="1">
      <c r="C532" s="13"/>
      <c r="D532" s="13"/>
      <c r="E532" s="14"/>
      <c r="F532" s="100"/>
      <c r="G532" s="100"/>
      <c r="H532" s="99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28">
        <f>IF(M16=G532,F532,IF(M16=G533,F533,IF(M16=G534,F534,IF(M16=G535,F535,IF(M16=G536,F536,IF(M16=G537,F537,IF(M16=G538,F538,IF(M16=G539,F539,(V540)))))))))</f>
        <v>0</v>
      </c>
      <c r="U532" s="14"/>
      <c r="V532" s="14"/>
      <c r="W532" s="14"/>
      <c r="X532" s="28"/>
      <c r="Y532" s="28"/>
      <c r="Z532" s="14"/>
      <c r="AA532" s="14"/>
      <c r="AB532" s="14"/>
      <c r="AC532" s="14"/>
      <c r="AD532" s="14"/>
      <c r="AE532" s="14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</row>
    <row r="533" spans="3:50" ht="9.75" customHeight="1" hidden="1">
      <c r="C533" s="13"/>
      <c r="D533" s="13"/>
      <c r="E533" s="14"/>
      <c r="F533" s="100"/>
      <c r="G533" s="100"/>
      <c r="H533" s="99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</row>
    <row r="534" spans="3:50" ht="9.75" customHeight="1" hidden="1">
      <c r="C534" s="13"/>
      <c r="D534" s="13"/>
      <c r="E534" s="14"/>
      <c r="F534" s="100"/>
      <c r="G534" s="100"/>
      <c r="H534" s="99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</row>
    <row r="535" spans="3:50" ht="9.75" customHeight="1" hidden="1">
      <c r="C535" s="13"/>
      <c r="D535" s="13"/>
      <c r="E535" s="14"/>
      <c r="F535" s="100"/>
      <c r="G535" s="100"/>
      <c r="H535" s="99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</row>
    <row r="536" spans="3:50" ht="9.75" customHeight="1" hidden="1">
      <c r="C536" s="13"/>
      <c r="D536" s="13"/>
      <c r="E536" s="14"/>
      <c r="F536" s="100"/>
      <c r="G536" s="100"/>
      <c r="H536" s="99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</row>
    <row r="537" spans="3:50" ht="9.75" customHeight="1" hidden="1">
      <c r="C537" s="13"/>
      <c r="D537" s="13"/>
      <c r="E537" s="14"/>
      <c r="F537" s="100"/>
      <c r="G537" s="100"/>
      <c r="H537" s="99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</row>
    <row r="538" spans="3:50" ht="9.75" customHeight="1" hidden="1">
      <c r="C538" s="13"/>
      <c r="D538" s="13"/>
      <c r="E538" s="14"/>
      <c r="F538" s="100"/>
      <c r="G538" s="100"/>
      <c r="H538" s="99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</row>
    <row r="539" spans="3:50" ht="9.75" customHeight="1" hidden="1">
      <c r="C539" s="13"/>
      <c r="D539" s="13"/>
      <c r="E539" s="14"/>
      <c r="F539" s="100"/>
      <c r="G539" s="100"/>
      <c r="H539" s="99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</row>
    <row r="540" spans="3:50" ht="9.75" customHeight="1" hidden="1">
      <c r="C540" s="13"/>
      <c r="D540" s="13"/>
      <c r="E540" s="14"/>
      <c r="F540" s="100"/>
      <c r="G540" s="100"/>
      <c r="H540" s="99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28">
        <f>IF(M16=G540,F540,IF(M16=G541,F541,IF(M16=G542,F542,IF(M16=G543,F543,IF(M16=G544,F544,IF(M16=G545,F545,IF(M16=G546,F546,IF(M16=G547,F547,(W548)))))))))</f>
        <v>0</v>
      </c>
      <c r="W540" s="14"/>
      <c r="X540" s="14"/>
      <c r="Y540" s="14"/>
      <c r="Z540" s="28"/>
      <c r="AA540" s="28"/>
      <c r="AB540" s="14"/>
      <c r="AC540" s="14"/>
      <c r="AD540" s="14"/>
      <c r="AE540" s="14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</row>
    <row r="541" spans="3:50" ht="9.75" customHeight="1" hidden="1">
      <c r="C541" s="13"/>
      <c r="D541" s="13"/>
      <c r="E541" s="14"/>
      <c r="F541" s="100"/>
      <c r="G541" s="100"/>
      <c r="H541" s="99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</row>
    <row r="542" spans="3:50" ht="9.75" customHeight="1" hidden="1">
      <c r="C542" s="13"/>
      <c r="D542" s="13"/>
      <c r="E542" s="14"/>
      <c r="F542" s="100"/>
      <c r="G542" s="100"/>
      <c r="H542" s="99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</row>
    <row r="543" spans="3:50" ht="9.75" customHeight="1" hidden="1">
      <c r="C543" s="13"/>
      <c r="D543" s="13"/>
      <c r="E543" s="14"/>
      <c r="F543" s="100"/>
      <c r="G543" s="100"/>
      <c r="H543" s="99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</row>
    <row r="544" spans="3:50" ht="9.75" customHeight="1" hidden="1">
      <c r="C544" s="13"/>
      <c r="D544" s="13"/>
      <c r="E544" s="14"/>
      <c r="F544" s="100"/>
      <c r="G544" s="100"/>
      <c r="H544" s="99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</row>
    <row r="545" spans="3:50" ht="9.75" customHeight="1" hidden="1">
      <c r="C545" s="13"/>
      <c r="D545" s="13"/>
      <c r="E545" s="14"/>
      <c r="F545" s="100"/>
      <c r="G545" s="100"/>
      <c r="H545" s="99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</row>
    <row r="546" spans="3:50" ht="9.75" customHeight="1" hidden="1">
      <c r="C546" s="13"/>
      <c r="D546" s="13"/>
      <c r="E546" s="14"/>
      <c r="F546" s="100"/>
      <c r="G546" s="100"/>
      <c r="H546" s="99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</row>
    <row r="547" spans="3:50" ht="9.75" customHeight="1" hidden="1">
      <c r="C547" s="13"/>
      <c r="D547" s="13"/>
      <c r="E547" s="14"/>
      <c r="F547" s="100"/>
      <c r="G547" s="100"/>
      <c r="H547" s="99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</row>
    <row r="548" spans="3:50" ht="9.75" customHeight="1" hidden="1">
      <c r="C548" s="13"/>
      <c r="D548" s="13"/>
      <c r="E548" s="14"/>
      <c r="F548" s="100"/>
      <c r="G548" s="100"/>
      <c r="H548" s="99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28">
        <f>IF(M16=G548,F548,IF(M16=G549,F549,IF(M16=G550,F550,IF(M16=G551,F551,IF(M16=G552,F552,IF(M16=G553,F553,IF(M16=G554,F554,IF(M16=G555,F555,(U556)))))))))</f>
        <v>0</v>
      </c>
      <c r="X548" s="14"/>
      <c r="Y548" s="14"/>
      <c r="Z548" s="28"/>
      <c r="AA548" s="28"/>
      <c r="AB548" s="14"/>
      <c r="AC548" s="14"/>
      <c r="AD548" s="14"/>
      <c r="AE548" s="14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</row>
    <row r="549" spans="3:50" ht="9.75" customHeight="1" hidden="1">
      <c r="C549" s="13"/>
      <c r="D549" s="13"/>
      <c r="E549" s="14"/>
      <c r="F549" s="100"/>
      <c r="G549" s="100"/>
      <c r="H549" s="99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</row>
    <row r="550" spans="3:50" ht="9.75" customHeight="1" hidden="1">
      <c r="C550" s="13"/>
      <c r="D550" s="13"/>
      <c r="E550" s="14"/>
      <c r="F550" s="100"/>
      <c r="G550" s="100"/>
      <c r="H550" s="99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</row>
    <row r="551" spans="3:50" ht="9.75" customHeight="1" hidden="1">
      <c r="C551" s="13"/>
      <c r="D551" s="13"/>
      <c r="E551" s="14"/>
      <c r="F551" s="100"/>
      <c r="G551" s="100"/>
      <c r="H551" s="99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</row>
    <row r="552" spans="3:50" ht="9.75" customHeight="1" hidden="1">
      <c r="C552" s="13"/>
      <c r="D552" s="13"/>
      <c r="E552" s="14"/>
      <c r="F552" s="100"/>
      <c r="G552" s="100"/>
      <c r="H552" s="99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</row>
    <row r="553" spans="3:50" ht="9.75" customHeight="1" hidden="1">
      <c r="C553" s="13"/>
      <c r="D553" s="13"/>
      <c r="E553" s="14"/>
      <c r="F553" s="100"/>
      <c r="G553" s="100"/>
      <c r="H553" s="99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</row>
    <row r="554" spans="3:50" ht="9.75" customHeight="1" hidden="1">
      <c r="C554" s="13"/>
      <c r="D554" s="13"/>
      <c r="E554" s="14"/>
      <c r="F554" s="100"/>
      <c r="G554" s="100"/>
      <c r="H554" s="99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</row>
    <row r="555" spans="3:50" ht="9.75" customHeight="1" hidden="1">
      <c r="C555" s="13"/>
      <c r="D555" s="13"/>
      <c r="E555" s="14"/>
      <c r="F555" s="100"/>
      <c r="G555" s="100"/>
      <c r="H555" s="99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</row>
    <row r="556" spans="3:50" ht="9.75" customHeight="1" hidden="1">
      <c r="C556" s="13"/>
      <c r="D556" s="13"/>
      <c r="E556" s="14"/>
      <c r="F556" s="100"/>
      <c r="G556" s="100"/>
      <c r="H556" s="99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28">
        <f>IF(M16=G556,F556,IF(M16=G557,F557,IF(M16=G558,F558,IF(M16=G559,F559,IF(M16=G560,F560,IF(M16=G561,F561,IF(M16=G562,F562,IF(M16=G563,F563,(U564)))))))))</f>
        <v>0</v>
      </c>
      <c r="V556" s="14"/>
      <c r="W556" s="14"/>
      <c r="X556" s="14"/>
      <c r="Y556" s="28"/>
      <c r="Z556" s="28"/>
      <c r="AA556" s="14"/>
      <c r="AB556" s="14"/>
      <c r="AC556" s="14"/>
      <c r="AD556" s="14"/>
      <c r="AE556" s="14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</row>
    <row r="557" spans="3:50" ht="9.75" customHeight="1" hidden="1">
      <c r="C557" s="13"/>
      <c r="D557" s="13"/>
      <c r="E557" s="14"/>
      <c r="F557" s="100"/>
      <c r="G557" s="100"/>
      <c r="H557" s="99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</row>
    <row r="558" spans="3:50" ht="9.75" customHeight="1" hidden="1">
      <c r="C558" s="13"/>
      <c r="D558" s="13"/>
      <c r="E558" s="14"/>
      <c r="F558" s="100"/>
      <c r="G558" s="100"/>
      <c r="H558" s="99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</row>
    <row r="559" spans="3:50" ht="9.75" customHeight="1" hidden="1">
      <c r="C559" s="13"/>
      <c r="D559" s="13"/>
      <c r="E559" s="14"/>
      <c r="F559" s="100"/>
      <c r="G559" s="100"/>
      <c r="H559" s="99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</row>
    <row r="560" spans="3:50" ht="9.75" customHeight="1" hidden="1">
      <c r="C560" s="13"/>
      <c r="D560" s="13"/>
      <c r="E560" s="14"/>
      <c r="F560" s="100"/>
      <c r="G560" s="100"/>
      <c r="H560" s="99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</row>
    <row r="561" spans="3:50" ht="9.75" customHeight="1" hidden="1">
      <c r="C561" s="13"/>
      <c r="D561" s="13"/>
      <c r="E561" s="14"/>
      <c r="F561" s="100"/>
      <c r="G561" s="100"/>
      <c r="H561" s="99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</row>
    <row r="562" spans="3:50" ht="9.75" customHeight="1" hidden="1">
      <c r="C562" s="13"/>
      <c r="D562" s="13"/>
      <c r="E562" s="14"/>
      <c r="F562" s="100"/>
      <c r="G562" s="100"/>
      <c r="H562" s="99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</row>
    <row r="563" spans="3:50" ht="9.75" customHeight="1" hidden="1">
      <c r="C563" s="13"/>
      <c r="D563" s="13"/>
      <c r="E563" s="14"/>
      <c r="F563" s="100"/>
      <c r="G563" s="100"/>
      <c r="H563" s="99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</row>
    <row r="564" spans="3:50" ht="9.75" customHeight="1" hidden="1">
      <c r="C564" s="13"/>
      <c r="D564" s="13"/>
      <c r="E564" s="14"/>
      <c r="F564" s="100"/>
      <c r="G564" s="100"/>
      <c r="H564" s="99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28">
        <f>IF(M16=G564,F564,IF(M16=G565,F565,IF(M16=G566,F566,IF(M16=G567,F567,IF(M16=G568,F568,IF(M16=G569,F569,IF(M16=G570,F570,IF(M16=G571,F571,(U572)))))))))</f>
        <v>0</v>
      </c>
      <c r="V564" s="14"/>
      <c r="W564" s="14"/>
      <c r="X564" s="14"/>
      <c r="Y564" s="28"/>
      <c r="Z564" s="28"/>
      <c r="AA564" s="14"/>
      <c r="AB564" s="14"/>
      <c r="AC564" s="14"/>
      <c r="AD564" s="14"/>
      <c r="AE564" s="14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</row>
    <row r="565" spans="3:50" ht="9.75" customHeight="1" hidden="1">
      <c r="C565" s="13"/>
      <c r="D565" s="13"/>
      <c r="E565" s="14"/>
      <c r="F565" s="100"/>
      <c r="G565" s="100"/>
      <c r="H565" s="99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</row>
    <row r="566" spans="3:50" ht="9.75" customHeight="1" hidden="1">
      <c r="C566" s="13"/>
      <c r="D566" s="13"/>
      <c r="E566" s="14"/>
      <c r="F566" s="100"/>
      <c r="G566" s="100"/>
      <c r="H566" s="99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</row>
    <row r="567" spans="3:50" ht="9.75" customHeight="1" hidden="1">
      <c r="C567" s="13"/>
      <c r="D567" s="13"/>
      <c r="E567" s="14"/>
      <c r="F567" s="100"/>
      <c r="G567" s="100"/>
      <c r="H567" s="99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</row>
    <row r="568" spans="3:50" ht="9.75" customHeight="1" hidden="1">
      <c r="C568" s="13"/>
      <c r="D568" s="13"/>
      <c r="E568" s="14"/>
      <c r="F568" s="100"/>
      <c r="G568" s="100"/>
      <c r="H568" s="99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</row>
    <row r="569" spans="3:50" ht="9.75" customHeight="1" hidden="1">
      <c r="C569" s="13"/>
      <c r="D569" s="13"/>
      <c r="E569" s="14"/>
      <c r="F569" s="100"/>
      <c r="G569" s="100"/>
      <c r="H569" s="99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</row>
    <row r="570" spans="3:50" ht="9.75" customHeight="1" hidden="1">
      <c r="C570" s="13"/>
      <c r="D570" s="13"/>
      <c r="E570" s="14"/>
      <c r="F570" s="100"/>
      <c r="G570" s="100"/>
      <c r="H570" s="99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</row>
    <row r="571" spans="3:50" ht="9.75" customHeight="1" hidden="1">
      <c r="C571" s="13"/>
      <c r="D571" s="13"/>
      <c r="E571" s="14"/>
      <c r="F571" s="100"/>
      <c r="G571" s="100"/>
      <c r="H571" s="99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</row>
    <row r="572" spans="3:50" ht="9.75" customHeight="1" hidden="1">
      <c r="C572" s="13"/>
      <c r="D572" s="13"/>
      <c r="E572" s="14"/>
      <c r="F572" s="100"/>
      <c r="G572" s="100"/>
      <c r="H572" s="99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28">
        <f>IF(M16=G572,F572,IF(M16=G573,F573,IF(M16=G574,F574,IF(M16=G575,F575,IF(M16=G576,F576,IF(M16=G577,F577,IF(M16=G578,F578,IF(M16=G579,F579,(U580)))))))))</f>
        <v>0</v>
      </c>
      <c r="V572" s="14"/>
      <c r="W572" s="14"/>
      <c r="X572" s="14"/>
      <c r="Y572" s="14"/>
      <c r="Z572" s="28"/>
      <c r="AA572" s="28"/>
      <c r="AB572" s="14"/>
      <c r="AC572" s="14"/>
      <c r="AD572" s="14"/>
      <c r="AE572" s="14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</row>
    <row r="573" spans="3:50" ht="9.75" customHeight="1" hidden="1">
      <c r="C573" s="13"/>
      <c r="D573" s="13"/>
      <c r="E573" s="14"/>
      <c r="F573" s="100"/>
      <c r="G573" s="100"/>
      <c r="H573" s="99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</row>
    <row r="574" spans="3:50" ht="9.75" customHeight="1" hidden="1">
      <c r="C574" s="13"/>
      <c r="D574" s="13"/>
      <c r="E574" s="14"/>
      <c r="F574" s="100"/>
      <c r="G574" s="100"/>
      <c r="H574" s="99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</row>
    <row r="575" spans="3:50" ht="9.75" customHeight="1" hidden="1">
      <c r="C575" s="13"/>
      <c r="D575" s="13"/>
      <c r="E575" s="14"/>
      <c r="F575" s="100"/>
      <c r="G575" s="100"/>
      <c r="H575" s="99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</row>
    <row r="576" spans="3:50" ht="9.75" customHeight="1" hidden="1">
      <c r="C576" s="13"/>
      <c r="D576" s="13"/>
      <c r="E576" s="14"/>
      <c r="F576" s="100"/>
      <c r="G576" s="100"/>
      <c r="H576" s="99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</row>
    <row r="577" spans="3:50" ht="9.75" customHeight="1" hidden="1">
      <c r="C577" s="13"/>
      <c r="D577" s="13"/>
      <c r="E577" s="14"/>
      <c r="F577" s="100"/>
      <c r="G577" s="100"/>
      <c r="H577" s="99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</row>
    <row r="578" spans="3:50" ht="9.75" customHeight="1" hidden="1">
      <c r="C578" s="13"/>
      <c r="D578" s="13"/>
      <c r="E578" s="14"/>
      <c r="F578" s="100"/>
      <c r="G578" s="100"/>
      <c r="H578" s="99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</row>
    <row r="579" spans="3:50" ht="9.75" customHeight="1" hidden="1">
      <c r="C579" s="13"/>
      <c r="D579" s="13"/>
      <c r="E579" s="14"/>
      <c r="F579" s="100"/>
      <c r="G579" s="100"/>
      <c r="H579" s="99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</row>
    <row r="580" spans="3:50" ht="9.75" customHeight="1" hidden="1">
      <c r="C580" s="13"/>
      <c r="D580" s="13"/>
      <c r="E580" s="14"/>
      <c r="F580" s="100"/>
      <c r="G580" s="100"/>
      <c r="H580" s="99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28">
        <f>IF(M16=G580,F580,IF(M16=G581,F581,IF(M16=G582,F582,IF(M16=G583,F583,IF(M16=G584,F584,IF(M16=G585,F585,IF(M16=G586,F586,IF(M16=G587,F587,(W588)))))))))</f>
        <v>0</v>
      </c>
      <c r="V580" s="14"/>
      <c r="W580" s="14"/>
      <c r="X580" s="14"/>
      <c r="Y580" s="14"/>
      <c r="Z580" s="28"/>
      <c r="AA580" s="28"/>
      <c r="AB580" s="14"/>
      <c r="AC580" s="14"/>
      <c r="AD580" s="14"/>
      <c r="AE580" s="14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</row>
    <row r="581" spans="3:50" ht="9.75" customHeight="1" hidden="1">
      <c r="C581" s="13"/>
      <c r="D581" s="13"/>
      <c r="E581" s="14"/>
      <c r="F581" s="100"/>
      <c r="G581" s="100"/>
      <c r="H581" s="99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</row>
    <row r="582" spans="3:50" ht="9.75" customHeight="1" hidden="1">
      <c r="C582" s="13"/>
      <c r="D582" s="13"/>
      <c r="E582" s="14"/>
      <c r="F582" s="100"/>
      <c r="G582" s="100"/>
      <c r="H582" s="99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</row>
    <row r="583" spans="3:50" ht="9.75" customHeight="1" hidden="1">
      <c r="C583" s="13"/>
      <c r="D583" s="13"/>
      <c r="E583" s="14"/>
      <c r="F583" s="100"/>
      <c r="G583" s="100"/>
      <c r="H583" s="99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</row>
    <row r="584" spans="3:50" ht="9.75" customHeight="1" hidden="1">
      <c r="C584" s="13"/>
      <c r="D584" s="13"/>
      <c r="E584" s="14"/>
      <c r="F584" s="100"/>
      <c r="G584" s="100"/>
      <c r="H584" s="99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</row>
    <row r="585" spans="3:50" ht="9.75" customHeight="1" hidden="1">
      <c r="C585" s="13"/>
      <c r="D585" s="13"/>
      <c r="E585" s="14"/>
      <c r="F585" s="100"/>
      <c r="G585" s="100"/>
      <c r="H585" s="99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</row>
    <row r="586" spans="3:50" ht="9.75" customHeight="1" hidden="1">
      <c r="C586" s="13"/>
      <c r="D586" s="13"/>
      <c r="E586" s="14"/>
      <c r="F586" s="100"/>
      <c r="G586" s="100"/>
      <c r="H586" s="99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</row>
    <row r="587" spans="3:50" ht="9.75" customHeight="1" hidden="1">
      <c r="C587" s="13"/>
      <c r="D587" s="13"/>
      <c r="E587" s="14"/>
      <c r="F587" s="100"/>
      <c r="G587" s="100"/>
      <c r="H587" s="99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</row>
    <row r="588" spans="3:50" ht="9.75" customHeight="1" hidden="1">
      <c r="C588" s="13"/>
      <c r="D588" s="13"/>
      <c r="E588" s="14"/>
      <c r="F588" s="100"/>
      <c r="G588" s="100"/>
      <c r="H588" s="99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28">
        <f>IF(M16=G588,F588,IF(M16=G589,F589,IF(M16=G590,F590,IF(M16=G591,F591,IF(M16=G592,F592,IF(M16=G593,F593,IF(M16=G594,F594,IF(M16=G595,F595,(W596)))))))))</f>
        <v>0</v>
      </c>
      <c r="X588" s="14"/>
      <c r="Y588" s="14"/>
      <c r="Z588" s="14"/>
      <c r="AA588" s="28"/>
      <c r="AB588" s="28"/>
      <c r="AC588" s="14"/>
      <c r="AD588" s="14"/>
      <c r="AE588" s="14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</row>
    <row r="589" spans="3:50" ht="9.75" customHeight="1" hidden="1">
      <c r="C589" s="13"/>
      <c r="D589" s="13"/>
      <c r="E589" s="14"/>
      <c r="F589" s="100"/>
      <c r="G589" s="100"/>
      <c r="H589" s="99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</row>
    <row r="590" spans="3:50" ht="9.75" customHeight="1" hidden="1">
      <c r="C590" s="13"/>
      <c r="D590" s="13"/>
      <c r="E590" s="14"/>
      <c r="F590" s="100"/>
      <c r="G590" s="100"/>
      <c r="H590" s="99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</row>
    <row r="591" spans="3:50" ht="9.75" customHeight="1" hidden="1">
      <c r="C591" s="13"/>
      <c r="D591" s="13"/>
      <c r="E591" s="14"/>
      <c r="F591" s="100"/>
      <c r="G591" s="100"/>
      <c r="H591" s="99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</row>
    <row r="592" spans="3:50" ht="9.75" customHeight="1" hidden="1">
      <c r="C592" s="13"/>
      <c r="D592" s="13"/>
      <c r="E592" s="14"/>
      <c r="F592" s="100"/>
      <c r="G592" s="100"/>
      <c r="H592" s="99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</row>
    <row r="593" spans="3:50" ht="9.75" customHeight="1" hidden="1">
      <c r="C593" s="13"/>
      <c r="D593" s="13"/>
      <c r="E593" s="14"/>
      <c r="F593" s="100"/>
      <c r="G593" s="100"/>
      <c r="H593" s="99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</row>
    <row r="594" spans="3:50" ht="9.75" customHeight="1" hidden="1">
      <c r="C594" s="13"/>
      <c r="D594" s="13"/>
      <c r="E594" s="14"/>
      <c r="F594" s="100"/>
      <c r="G594" s="100"/>
      <c r="H594" s="99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</row>
    <row r="595" spans="3:50" ht="9.75" customHeight="1" hidden="1">
      <c r="C595" s="13"/>
      <c r="D595" s="13"/>
      <c r="E595" s="14"/>
      <c r="F595" s="100"/>
      <c r="G595" s="100"/>
      <c r="H595" s="99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</row>
    <row r="596" spans="3:50" ht="9.75" customHeight="1" hidden="1">
      <c r="C596" s="13"/>
      <c r="D596" s="13"/>
      <c r="E596" s="14"/>
      <c r="F596" s="100"/>
      <c r="G596" s="100"/>
      <c r="H596" s="99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28">
        <f>IF(M16=G596,F596,IF(M16=G597,F597,IF(M16=G598,F598,IF(M16=G599,F599,IF(M16=G600,F600,IF(M16=G601,F601,IF(M16=G602,F602,IF(M16=G603,F603,(W604)))))))))</f>
        <v>0</v>
      </c>
      <c r="X596" s="14"/>
      <c r="Y596" s="14"/>
      <c r="Z596" s="14"/>
      <c r="AA596" s="28"/>
      <c r="AB596" s="28"/>
      <c r="AC596" s="14"/>
      <c r="AD596" s="14"/>
      <c r="AE596" s="14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</row>
    <row r="597" spans="3:50" ht="9.75" customHeight="1" hidden="1">
      <c r="C597" s="13"/>
      <c r="D597" s="13"/>
      <c r="E597" s="14"/>
      <c r="F597" s="100"/>
      <c r="G597" s="100"/>
      <c r="H597" s="99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</row>
    <row r="598" spans="3:50" ht="9.75" customHeight="1" hidden="1">
      <c r="C598" s="13"/>
      <c r="D598" s="13"/>
      <c r="E598" s="14"/>
      <c r="F598" s="100"/>
      <c r="G598" s="100"/>
      <c r="H598" s="99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</row>
    <row r="599" spans="3:50" ht="9.75" customHeight="1" hidden="1">
      <c r="C599" s="13"/>
      <c r="D599" s="13"/>
      <c r="E599" s="14"/>
      <c r="F599" s="100"/>
      <c r="G599" s="100"/>
      <c r="H599" s="99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</row>
    <row r="600" spans="3:50" ht="9.75" customHeight="1" hidden="1">
      <c r="C600" s="13"/>
      <c r="D600" s="13"/>
      <c r="E600" s="14"/>
      <c r="F600" s="100"/>
      <c r="G600" s="100"/>
      <c r="H600" s="99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</row>
    <row r="601" spans="3:50" ht="9.75" customHeight="1" hidden="1">
      <c r="C601" s="13"/>
      <c r="D601" s="13"/>
      <c r="E601" s="14"/>
      <c r="F601" s="100"/>
      <c r="G601" s="100"/>
      <c r="H601" s="99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</row>
    <row r="602" spans="3:50" ht="9.75" customHeight="1" hidden="1">
      <c r="C602" s="13"/>
      <c r="D602" s="13"/>
      <c r="E602" s="14"/>
      <c r="F602" s="100"/>
      <c r="G602" s="100"/>
      <c r="H602" s="99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</row>
    <row r="603" spans="3:50" ht="9.75" customHeight="1" hidden="1">
      <c r="C603" s="13"/>
      <c r="D603" s="13"/>
      <c r="E603" s="14"/>
      <c r="F603" s="100"/>
      <c r="G603" s="100"/>
      <c r="H603" s="99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</row>
    <row r="604" spans="3:50" ht="9.75" customHeight="1" hidden="1">
      <c r="C604" s="13"/>
      <c r="D604" s="13"/>
      <c r="E604" s="14"/>
      <c r="F604" s="100"/>
      <c r="G604" s="100"/>
      <c r="H604" s="99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28">
        <f>IF(M16=G604,F604,IF(M16=G605,F605,IF(M16=G606,F606,IF(M16=G607,F607,IF(M16=G608,F608,IF(M16=G609,F609,IF(M16=G610,F610,IF(M16=G611,F611,(W612)))))))))</f>
        <v>0</v>
      </c>
      <c r="X604" s="14"/>
      <c r="Y604" s="14"/>
      <c r="Z604" s="14"/>
      <c r="AA604" s="28"/>
      <c r="AB604" s="28"/>
      <c r="AC604" s="14"/>
      <c r="AD604" s="14"/>
      <c r="AE604" s="14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</row>
    <row r="605" spans="3:50" ht="9.75" customHeight="1" hidden="1">
      <c r="C605" s="13"/>
      <c r="D605" s="13"/>
      <c r="E605" s="14"/>
      <c r="F605" s="100"/>
      <c r="G605" s="100"/>
      <c r="H605" s="99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</row>
    <row r="606" spans="3:50" ht="9.75" customHeight="1" hidden="1">
      <c r="C606" s="13"/>
      <c r="D606" s="13"/>
      <c r="E606" s="14"/>
      <c r="F606" s="100"/>
      <c r="G606" s="100"/>
      <c r="H606" s="99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</row>
    <row r="607" spans="3:50" ht="9.75" customHeight="1" hidden="1">
      <c r="C607" s="13"/>
      <c r="D607" s="13"/>
      <c r="E607" s="14"/>
      <c r="F607" s="100"/>
      <c r="G607" s="100"/>
      <c r="H607" s="99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</row>
    <row r="608" spans="3:50" ht="9.75" customHeight="1" hidden="1">
      <c r="C608" s="13"/>
      <c r="D608" s="13"/>
      <c r="E608" s="14"/>
      <c r="F608" s="100"/>
      <c r="G608" s="100"/>
      <c r="H608" s="99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</row>
    <row r="609" spans="3:50" ht="9.75" customHeight="1" hidden="1">
      <c r="C609" s="13"/>
      <c r="D609" s="13"/>
      <c r="E609" s="14"/>
      <c r="F609" s="100"/>
      <c r="G609" s="100"/>
      <c r="H609" s="99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</row>
    <row r="610" spans="3:50" ht="9.75" customHeight="1" hidden="1">
      <c r="C610" s="13"/>
      <c r="D610" s="13"/>
      <c r="E610" s="14"/>
      <c r="F610" s="100"/>
      <c r="G610" s="100"/>
      <c r="H610" s="99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</row>
    <row r="611" spans="3:50" ht="9.75" customHeight="1" hidden="1">
      <c r="C611" s="13"/>
      <c r="D611" s="13"/>
      <c r="E611" s="14"/>
      <c r="F611" s="100"/>
      <c r="G611" s="100"/>
      <c r="H611" s="99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</row>
    <row r="612" spans="3:50" ht="9.75" customHeight="1" hidden="1">
      <c r="C612" s="13"/>
      <c r="D612" s="13"/>
      <c r="E612" s="14"/>
      <c r="F612" s="100"/>
      <c r="G612" s="100"/>
      <c r="H612" s="99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28">
        <f>IF(M16=G612,F612,IF(M16=G613,F613,IF(M16=G614,F614,IF(M16=G615,F615,IF(M16=G616,F616,IF(M16=G617,F617,IF(M16=G618,F618,IF(M16=G619,F619,(W620)))))))))</f>
        <v>0</v>
      </c>
      <c r="X612" s="14"/>
      <c r="Y612" s="14"/>
      <c r="Z612" s="14"/>
      <c r="AA612" s="28"/>
      <c r="AB612" s="28"/>
      <c r="AC612" s="14"/>
      <c r="AD612" s="14"/>
      <c r="AE612" s="14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</row>
    <row r="613" spans="3:50" ht="9.75" customHeight="1" hidden="1">
      <c r="C613" s="13"/>
      <c r="D613" s="13"/>
      <c r="E613" s="14"/>
      <c r="F613" s="100"/>
      <c r="G613" s="100"/>
      <c r="H613" s="99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</row>
    <row r="614" spans="3:50" ht="9.75" customHeight="1" hidden="1">
      <c r="C614" s="13"/>
      <c r="D614" s="13"/>
      <c r="E614" s="14"/>
      <c r="F614" s="100"/>
      <c r="G614" s="100"/>
      <c r="H614" s="99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</row>
    <row r="615" spans="3:50" ht="9.75" customHeight="1" hidden="1">
      <c r="C615" s="13"/>
      <c r="D615" s="13"/>
      <c r="E615" s="14"/>
      <c r="F615" s="100"/>
      <c r="G615" s="100"/>
      <c r="H615" s="99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</row>
    <row r="616" spans="3:50" ht="9.75" customHeight="1" hidden="1">
      <c r="C616" s="13"/>
      <c r="D616" s="13"/>
      <c r="E616" s="14"/>
      <c r="F616" s="100"/>
      <c r="G616" s="100"/>
      <c r="H616" s="99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</row>
    <row r="617" spans="3:50" ht="9.75" customHeight="1" hidden="1">
      <c r="C617" s="13"/>
      <c r="D617" s="13"/>
      <c r="E617" s="14"/>
      <c r="F617" s="100"/>
      <c r="G617" s="100"/>
      <c r="H617" s="99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</row>
    <row r="618" spans="3:50" ht="9.75" customHeight="1" hidden="1">
      <c r="C618" s="13"/>
      <c r="D618" s="13"/>
      <c r="E618" s="14"/>
      <c r="F618" s="100"/>
      <c r="G618" s="100"/>
      <c r="H618" s="99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</row>
    <row r="619" spans="3:50" ht="9.75" customHeight="1" hidden="1">
      <c r="C619" s="13"/>
      <c r="D619" s="13"/>
      <c r="E619" s="14"/>
      <c r="F619" s="100"/>
      <c r="G619" s="100"/>
      <c r="H619" s="99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</row>
    <row r="620" spans="3:50" ht="9.75" customHeight="1" hidden="1">
      <c r="C620" s="13"/>
      <c r="D620" s="13"/>
      <c r="E620" s="14"/>
      <c r="F620" s="100"/>
      <c r="G620" s="100"/>
      <c r="H620" s="99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28">
        <f>IF(M16=G620,F620,IF(M16=G621,F621,IF(M16=G622,F622,IF(M16=G623,F623,IF(M16=G624,F624,IF(M16=G625,F625,IF(M16=G626,F626,IF(M16=G627,F627,(X628)))))))))</f>
        <v>0</v>
      </c>
      <c r="X620" s="14"/>
      <c r="Y620" s="14"/>
      <c r="Z620" s="14"/>
      <c r="AA620" s="28"/>
      <c r="AB620" s="28"/>
      <c r="AC620" s="14"/>
      <c r="AD620" s="14"/>
      <c r="AE620" s="14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</row>
    <row r="621" spans="3:50" ht="9.75" customHeight="1" hidden="1">
      <c r="C621" s="13"/>
      <c r="D621" s="13"/>
      <c r="E621" s="14"/>
      <c r="F621" s="100"/>
      <c r="G621" s="100"/>
      <c r="H621" s="99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</row>
    <row r="622" spans="3:50" ht="9.75" customHeight="1" hidden="1">
      <c r="C622" s="13"/>
      <c r="D622" s="13"/>
      <c r="E622" s="14"/>
      <c r="F622" s="100"/>
      <c r="G622" s="100"/>
      <c r="H622" s="99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</row>
    <row r="623" spans="3:50" ht="9.75" customHeight="1" hidden="1">
      <c r="C623" s="13"/>
      <c r="D623" s="13"/>
      <c r="E623" s="14"/>
      <c r="F623" s="100"/>
      <c r="G623" s="100"/>
      <c r="H623" s="99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</row>
    <row r="624" spans="3:50" ht="9.75" customHeight="1" hidden="1">
      <c r="C624" s="13"/>
      <c r="D624" s="13"/>
      <c r="E624" s="14"/>
      <c r="F624" s="100"/>
      <c r="G624" s="100"/>
      <c r="H624" s="99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</row>
    <row r="625" spans="3:50" ht="9.75" customHeight="1" hidden="1">
      <c r="C625" s="13"/>
      <c r="D625" s="13"/>
      <c r="E625" s="14"/>
      <c r="F625" s="100"/>
      <c r="G625" s="100"/>
      <c r="H625" s="99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</row>
    <row r="626" spans="3:50" ht="9.75" customHeight="1" hidden="1">
      <c r="C626" s="13"/>
      <c r="D626" s="13"/>
      <c r="E626" s="14"/>
      <c r="F626" s="100"/>
      <c r="G626" s="100"/>
      <c r="H626" s="99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</row>
    <row r="627" spans="3:50" ht="9.75" customHeight="1" hidden="1">
      <c r="C627" s="13"/>
      <c r="D627" s="13"/>
      <c r="E627" s="14"/>
      <c r="F627" s="100"/>
      <c r="G627" s="100"/>
      <c r="H627" s="99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</row>
    <row r="628" spans="3:50" ht="9.75" customHeight="1" hidden="1">
      <c r="C628" s="13"/>
      <c r="D628" s="13"/>
      <c r="E628" s="14"/>
      <c r="F628" s="100"/>
      <c r="G628" s="100"/>
      <c r="H628" s="99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28">
        <f>IF(M16=G628,F628,IF(M16=G629,F629,IF(M16=G630,F630,IF(M16=G631,F631,IF(M16=G632,F632,IF(M16=G633,F633,IF(M16=G634,F634,IF(M16=G635,F635,(V636)))))))))</f>
        <v>0</v>
      </c>
      <c r="Y628" s="14"/>
      <c r="Z628" s="14"/>
      <c r="AA628" s="14"/>
      <c r="AB628" s="28"/>
      <c r="AC628" s="28"/>
      <c r="AD628" s="14"/>
      <c r="AE628" s="14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</row>
    <row r="629" spans="3:50" ht="9.75" customHeight="1" hidden="1">
      <c r="C629" s="13"/>
      <c r="D629" s="13"/>
      <c r="E629" s="14"/>
      <c r="F629" s="100"/>
      <c r="G629" s="100"/>
      <c r="H629" s="99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</row>
    <row r="630" spans="3:50" ht="9.75" customHeight="1" hidden="1">
      <c r="C630" s="13"/>
      <c r="D630" s="13"/>
      <c r="E630" s="14"/>
      <c r="F630" s="100"/>
      <c r="G630" s="100"/>
      <c r="H630" s="99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</row>
    <row r="631" spans="3:50" ht="9.75" customHeight="1" hidden="1">
      <c r="C631" s="13"/>
      <c r="D631" s="13"/>
      <c r="E631" s="14"/>
      <c r="F631" s="100"/>
      <c r="G631" s="100"/>
      <c r="H631" s="99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</row>
    <row r="632" spans="3:50" ht="9.75" customHeight="1" hidden="1">
      <c r="C632" s="13"/>
      <c r="D632" s="13"/>
      <c r="E632" s="14"/>
      <c r="F632" s="100"/>
      <c r="G632" s="100"/>
      <c r="H632" s="99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</row>
    <row r="633" spans="3:50" ht="9.75" customHeight="1" hidden="1">
      <c r="C633" s="13"/>
      <c r="D633" s="13"/>
      <c r="E633" s="14"/>
      <c r="F633" s="100"/>
      <c r="G633" s="100"/>
      <c r="H633" s="99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</row>
    <row r="634" spans="3:50" ht="9.75" customHeight="1" hidden="1">
      <c r="C634" s="13"/>
      <c r="D634" s="13"/>
      <c r="E634" s="14"/>
      <c r="F634" s="100"/>
      <c r="G634" s="100"/>
      <c r="H634" s="99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</row>
    <row r="635" spans="3:50" ht="9.75" customHeight="1" hidden="1">
      <c r="C635" s="13"/>
      <c r="D635" s="13"/>
      <c r="E635" s="14"/>
      <c r="F635" s="100"/>
      <c r="G635" s="100"/>
      <c r="H635" s="99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</row>
    <row r="636" spans="3:50" ht="9.75" customHeight="1" hidden="1">
      <c r="C636" s="13"/>
      <c r="D636" s="13"/>
      <c r="E636" s="14"/>
      <c r="F636" s="100"/>
      <c r="G636" s="100"/>
      <c r="H636" s="99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28">
        <f>IF(M16=G636,F636,IF(M16=G637,F637,IF(M16=G638,F638,IF(M16=G639,F639,IF(M16=G640,F640,IF(M16=G641,F641,IF(M16=G642,F642,IF(M16=G643,F643,(U645)))))))))</f>
        <v>0</v>
      </c>
      <c r="W636" s="14"/>
      <c r="X636" s="14"/>
      <c r="Y636" s="14"/>
      <c r="Z636" s="14"/>
      <c r="AA636" s="28"/>
      <c r="AB636" s="28"/>
      <c r="AC636" s="14"/>
      <c r="AD636" s="14"/>
      <c r="AE636" s="14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</row>
    <row r="637" spans="3:50" ht="9.75" customHeight="1" hidden="1">
      <c r="C637" s="13"/>
      <c r="D637" s="13"/>
      <c r="E637" s="14"/>
      <c r="F637" s="100"/>
      <c r="G637" s="100"/>
      <c r="H637" s="99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</row>
    <row r="638" spans="3:50" ht="9.75" customHeight="1" hidden="1">
      <c r="C638" s="13"/>
      <c r="D638" s="13"/>
      <c r="E638" s="14"/>
      <c r="F638" s="100"/>
      <c r="G638" s="100"/>
      <c r="H638" s="99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</row>
    <row r="639" spans="3:50" ht="9.75" customHeight="1" hidden="1">
      <c r="C639" s="13"/>
      <c r="D639" s="13"/>
      <c r="E639" s="14"/>
      <c r="F639" s="100"/>
      <c r="G639" s="100"/>
      <c r="H639" s="99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</row>
    <row r="640" spans="3:50" ht="9.75" customHeight="1" hidden="1">
      <c r="C640" s="13"/>
      <c r="D640" s="13"/>
      <c r="E640" s="14"/>
      <c r="F640" s="100"/>
      <c r="G640" s="100"/>
      <c r="H640" s="99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</row>
    <row r="641" spans="3:50" ht="9.75" customHeight="1" hidden="1">
      <c r="C641" s="13"/>
      <c r="D641" s="13"/>
      <c r="E641" s="14"/>
      <c r="F641" s="100"/>
      <c r="G641" s="100"/>
      <c r="H641" s="99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</row>
    <row r="642" spans="3:50" ht="9.75" customHeight="1" hidden="1">
      <c r="C642" s="13"/>
      <c r="D642" s="13"/>
      <c r="E642" s="14"/>
      <c r="F642" s="100"/>
      <c r="G642" s="100"/>
      <c r="H642" s="99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</row>
    <row r="643" spans="3:50" ht="9.75" customHeight="1" hidden="1">
      <c r="C643" s="13"/>
      <c r="D643" s="13"/>
      <c r="E643" s="14"/>
      <c r="F643" s="100"/>
      <c r="G643" s="100"/>
      <c r="H643" s="99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</row>
    <row r="644" spans="3:50" ht="9.75" customHeight="1" hidden="1">
      <c r="C644" s="13"/>
      <c r="D644" s="13"/>
      <c r="E644" s="14"/>
      <c r="F644" s="100"/>
      <c r="G644" s="100"/>
      <c r="H644" s="99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</row>
    <row r="645" spans="3:50" ht="9.75" customHeight="1" hidden="1">
      <c r="C645" s="13"/>
      <c r="D645" s="13"/>
      <c r="E645" s="14"/>
      <c r="F645" s="100"/>
      <c r="G645" s="100"/>
      <c r="H645" s="99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28">
        <f>IF(M16=G645,F645,IF(M16=G646,F646,IF(M16=G647,F647,IF(M16=G648,F648,IF(M16=G649,F649,IF(M16=G650,F650,IF(M16=G651,F651,IF(M16=G652,F652,(Q653)))))))))</f>
        <v>0</v>
      </c>
      <c r="V645" s="14"/>
      <c r="W645" s="14"/>
      <c r="X645" s="14"/>
      <c r="Y645" s="14"/>
      <c r="Z645" s="28"/>
      <c r="AA645" s="28"/>
      <c r="AB645" s="14"/>
      <c r="AC645" s="14"/>
      <c r="AD645" s="14"/>
      <c r="AE645" s="14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</row>
    <row r="646" spans="3:50" ht="9.75" customHeight="1" hidden="1">
      <c r="C646" s="13"/>
      <c r="D646" s="13"/>
      <c r="E646" s="14"/>
      <c r="F646" s="100"/>
      <c r="G646" s="100"/>
      <c r="H646" s="99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</row>
    <row r="647" spans="3:50" ht="9.75" customHeight="1" hidden="1">
      <c r="C647" s="13"/>
      <c r="D647" s="13"/>
      <c r="E647" s="14"/>
      <c r="F647" s="100"/>
      <c r="G647" s="100"/>
      <c r="H647" s="99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</row>
    <row r="648" spans="3:50" ht="9.75" customHeight="1" hidden="1">
      <c r="C648" s="13"/>
      <c r="D648" s="13"/>
      <c r="E648" s="14"/>
      <c r="F648" s="100"/>
      <c r="G648" s="100"/>
      <c r="H648" s="99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</row>
    <row r="649" spans="3:50" ht="9.75" customHeight="1" hidden="1">
      <c r="C649" s="13"/>
      <c r="D649" s="13"/>
      <c r="E649" s="14"/>
      <c r="F649" s="100"/>
      <c r="G649" s="100"/>
      <c r="H649" s="99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</row>
    <row r="650" spans="3:50" ht="9.75" customHeight="1" hidden="1">
      <c r="C650" s="13"/>
      <c r="D650" s="13"/>
      <c r="E650" s="14"/>
      <c r="F650" s="100"/>
      <c r="G650" s="100"/>
      <c r="H650" s="99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</row>
    <row r="651" spans="3:50" ht="9.75" customHeight="1" hidden="1">
      <c r="C651" s="13"/>
      <c r="D651" s="13"/>
      <c r="E651" s="14"/>
      <c r="F651" s="100"/>
      <c r="G651" s="100"/>
      <c r="H651" s="99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</row>
    <row r="652" spans="3:50" ht="9.75" customHeight="1" hidden="1">
      <c r="C652" s="13"/>
      <c r="D652" s="13"/>
      <c r="E652" s="14"/>
      <c r="F652" s="100"/>
      <c r="G652" s="100"/>
      <c r="H652" s="99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</row>
    <row r="653" spans="3:50" ht="9.75" customHeight="1" hidden="1">
      <c r="C653" s="13"/>
      <c r="D653" s="13"/>
      <c r="E653" s="14"/>
      <c r="F653" s="100"/>
      <c r="G653" s="100"/>
      <c r="H653" s="99"/>
      <c r="I653" s="14"/>
      <c r="J653" s="14"/>
      <c r="K653" s="14"/>
      <c r="L653" s="14"/>
      <c r="M653" s="14"/>
      <c r="N653" s="14"/>
      <c r="O653" s="14"/>
      <c r="P653" s="14"/>
      <c r="Q653" s="28">
        <f>IF(M16=G653,F653,IF(M16=G654,F654,IF(M16=G655,F655,IF(M16=G656,F656,IF(M16=G657,F657,IF(M16=G658,F658,IF(M16=G659,F659,IF(M16=G660,F660,(T661)))))))))</f>
        <v>0</v>
      </c>
      <c r="R653" s="14"/>
      <c r="S653" s="14"/>
      <c r="T653" s="14"/>
      <c r="U653" s="14"/>
      <c r="V653" s="14"/>
      <c r="W653" s="14"/>
      <c r="X653" s="14"/>
      <c r="Y653" s="28"/>
      <c r="Z653" s="28"/>
      <c r="AA653" s="14"/>
      <c r="AB653" s="14"/>
      <c r="AC653" s="14"/>
      <c r="AD653" s="14"/>
      <c r="AE653" s="14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</row>
    <row r="654" spans="3:50" ht="9.75" customHeight="1" hidden="1">
      <c r="C654" s="13"/>
      <c r="D654" s="13"/>
      <c r="E654" s="14"/>
      <c r="F654" s="100"/>
      <c r="G654" s="100"/>
      <c r="H654" s="99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</row>
    <row r="655" spans="3:50" ht="9.75" customHeight="1" hidden="1">
      <c r="C655" s="13"/>
      <c r="D655" s="13"/>
      <c r="E655" s="14"/>
      <c r="F655" s="100"/>
      <c r="G655" s="100"/>
      <c r="H655" s="99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</row>
    <row r="656" spans="3:50" ht="9.75" customHeight="1" hidden="1">
      <c r="C656" s="13"/>
      <c r="D656" s="13"/>
      <c r="E656" s="14"/>
      <c r="F656" s="100"/>
      <c r="G656" s="100"/>
      <c r="H656" s="99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</row>
    <row r="657" spans="3:50" ht="9.75" customHeight="1" hidden="1">
      <c r="C657" s="13"/>
      <c r="D657" s="13"/>
      <c r="E657" s="14"/>
      <c r="F657" s="100"/>
      <c r="G657" s="100"/>
      <c r="H657" s="99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</row>
    <row r="658" spans="3:50" ht="9.75" customHeight="1" hidden="1">
      <c r="C658" s="13"/>
      <c r="D658" s="13"/>
      <c r="E658" s="14"/>
      <c r="F658" s="100"/>
      <c r="G658" s="100"/>
      <c r="H658" s="99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</row>
    <row r="659" spans="3:50" ht="9.75" customHeight="1" hidden="1">
      <c r="C659" s="13"/>
      <c r="D659" s="13"/>
      <c r="E659" s="14"/>
      <c r="F659" s="100"/>
      <c r="G659" s="100"/>
      <c r="H659" s="99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</row>
    <row r="660" spans="3:50" ht="9.75" customHeight="1" hidden="1">
      <c r="C660" s="13"/>
      <c r="D660" s="13"/>
      <c r="E660" s="14"/>
      <c r="F660" s="100"/>
      <c r="G660" s="100"/>
      <c r="H660" s="99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</row>
    <row r="661" spans="3:50" ht="9.75" customHeight="1" hidden="1">
      <c r="C661" s="13"/>
      <c r="D661" s="13"/>
      <c r="E661" s="14"/>
      <c r="F661" s="100"/>
      <c r="G661" s="100"/>
      <c r="H661" s="99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28">
        <f>IF(M16=G661,F661,IF(M16=G662,F662,IF(M16=G663,F663,IF(M16=G664,F664,IF(M16=G665,F665,IF(M16=G666,F666,IF(M16=G667,F667,IF(M16=G668,F668,(V669)))))))))</f>
        <v>0</v>
      </c>
      <c r="U661" s="14"/>
      <c r="V661" s="14"/>
      <c r="W661" s="14"/>
      <c r="X661" s="14"/>
      <c r="Y661" s="28"/>
      <c r="Z661" s="28"/>
      <c r="AA661" s="14"/>
      <c r="AB661" s="14"/>
      <c r="AC661" s="14"/>
      <c r="AD661" s="14"/>
      <c r="AE661" s="14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</row>
    <row r="662" spans="3:50" ht="9.75" customHeight="1" hidden="1">
      <c r="C662" s="13"/>
      <c r="D662" s="13"/>
      <c r="E662" s="14"/>
      <c r="F662" s="100"/>
      <c r="G662" s="100"/>
      <c r="H662" s="99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</row>
    <row r="663" spans="3:50" ht="9.75" customHeight="1" hidden="1">
      <c r="C663" s="13"/>
      <c r="D663" s="13"/>
      <c r="E663" s="14"/>
      <c r="F663" s="100"/>
      <c r="G663" s="100"/>
      <c r="H663" s="99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</row>
    <row r="664" spans="3:50" ht="9.75" customHeight="1" hidden="1">
      <c r="C664" s="13"/>
      <c r="D664" s="13"/>
      <c r="E664" s="14"/>
      <c r="F664" s="100"/>
      <c r="G664" s="100"/>
      <c r="H664" s="99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</row>
    <row r="665" spans="3:50" ht="9.75" customHeight="1" hidden="1">
      <c r="C665" s="13"/>
      <c r="D665" s="13"/>
      <c r="E665" s="14"/>
      <c r="F665" s="100"/>
      <c r="G665" s="100"/>
      <c r="H665" s="99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</row>
    <row r="666" spans="3:50" ht="9.75" customHeight="1" hidden="1">
      <c r="C666" s="13"/>
      <c r="D666" s="13"/>
      <c r="E666" s="14"/>
      <c r="F666" s="100"/>
      <c r="G666" s="100"/>
      <c r="H666" s="99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</row>
    <row r="667" spans="3:50" ht="9.75" customHeight="1" hidden="1">
      <c r="C667" s="13"/>
      <c r="D667" s="13"/>
      <c r="E667" s="14"/>
      <c r="F667" s="100"/>
      <c r="G667" s="100"/>
      <c r="H667" s="99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</row>
    <row r="668" spans="3:50" ht="9.75" customHeight="1" hidden="1">
      <c r="C668" s="13"/>
      <c r="D668" s="13"/>
      <c r="E668" s="14"/>
      <c r="F668" s="100"/>
      <c r="G668" s="100"/>
      <c r="H668" s="99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</row>
    <row r="669" spans="3:50" ht="9.75" customHeight="1" hidden="1">
      <c r="C669" s="13"/>
      <c r="D669" s="13"/>
      <c r="E669" s="14"/>
      <c r="F669" s="100"/>
      <c r="G669" s="100"/>
      <c r="H669" s="99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28">
        <f>IF(M16=G669,F669,IF(M16=G670,F670,IF(M16=G671,F671,IF(M16=G672,F672,IF(M16=G673,F673,IF(M16=G674,F674,IF(M16=G675,F675,IF(M16=G676,F676,(V677)))))))))</f>
        <v>0</v>
      </c>
      <c r="W669" s="14"/>
      <c r="X669" s="14"/>
      <c r="Y669" s="14"/>
      <c r="Z669" s="28"/>
      <c r="AA669" s="28"/>
      <c r="AB669" s="14"/>
      <c r="AC669" s="14"/>
      <c r="AD669" s="14"/>
      <c r="AE669" s="14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</row>
    <row r="670" spans="3:50" ht="9.75" customHeight="1" hidden="1">
      <c r="C670" s="13"/>
      <c r="D670" s="13"/>
      <c r="E670" s="14"/>
      <c r="F670" s="100"/>
      <c r="G670" s="100"/>
      <c r="H670" s="99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</row>
    <row r="671" spans="3:50" ht="9.75" customHeight="1" hidden="1">
      <c r="C671" s="13"/>
      <c r="D671" s="13"/>
      <c r="E671" s="14"/>
      <c r="F671" s="100"/>
      <c r="G671" s="100"/>
      <c r="H671" s="99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</row>
    <row r="672" spans="3:50" ht="9.75" customHeight="1" hidden="1">
      <c r="C672" s="13"/>
      <c r="D672" s="13"/>
      <c r="E672" s="14"/>
      <c r="F672" s="100"/>
      <c r="G672" s="100"/>
      <c r="H672" s="99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</row>
    <row r="673" spans="3:50" ht="9.75" customHeight="1" hidden="1">
      <c r="C673" s="13"/>
      <c r="D673" s="13"/>
      <c r="E673" s="14"/>
      <c r="F673" s="100"/>
      <c r="G673" s="100"/>
      <c r="H673" s="99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</row>
    <row r="674" spans="3:50" ht="9.75" customHeight="1" hidden="1">
      <c r="C674" s="13"/>
      <c r="D674" s="13"/>
      <c r="E674" s="14"/>
      <c r="F674" s="100"/>
      <c r="G674" s="100"/>
      <c r="H674" s="99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</row>
    <row r="675" spans="3:50" ht="9.75" customHeight="1" hidden="1">
      <c r="C675" s="13"/>
      <c r="D675" s="13"/>
      <c r="E675" s="14"/>
      <c r="F675" s="100"/>
      <c r="G675" s="100"/>
      <c r="H675" s="99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</row>
    <row r="676" spans="3:50" ht="9.75" customHeight="1" hidden="1">
      <c r="C676" s="13"/>
      <c r="D676" s="13"/>
      <c r="E676" s="14"/>
      <c r="F676" s="100"/>
      <c r="G676" s="100"/>
      <c r="H676" s="99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</row>
    <row r="677" spans="3:50" ht="9.75" customHeight="1" hidden="1">
      <c r="C677" s="13"/>
      <c r="D677" s="13"/>
      <c r="E677" s="14"/>
      <c r="F677" s="100"/>
      <c r="G677" s="100"/>
      <c r="H677" s="99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28">
        <f>IF(M16=G677,F677,IF(M16=G678,F678,IF(M16=G679,F679,IF(M16=G680,F680,IF(M16=G681,F681,IF(M16=G682,F682,IF(M16=G683,F683,IF(M16=G684,F684,(W685)))))))))</f>
        <v>0</v>
      </c>
      <c r="W677" s="14"/>
      <c r="X677" s="14"/>
      <c r="Y677" s="14"/>
      <c r="Z677" s="28"/>
      <c r="AA677" s="28"/>
      <c r="AB677" s="14"/>
      <c r="AC677" s="14"/>
      <c r="AD677" s="14"/>
      <c r="AE677" s="14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</row>
    <row r="678" spans="3:50" ht="9.75" customHeight="1" hidden="1">
      <c r="C678" s="13"/>
      <c r="D678" s="13"/>
      <c r="E678" s="14"/>
      <c r="F678" s="100"/>
      <c r="G678" s="100"/>
      <c r="H678" s="99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</row>
    <row r="679" spans="3:50" ht="9.75" customHeight="1" hidden="1">
      <c r="C679" s="13"/>
      <c r="D679" s="13"/>
      <c r="E679" s="14"/>
      <c r="F679" s="100"/>
      <c r="G679" s="100"/>
      <c r="H679" s="99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</row>
    <row r="680" spans="3:50" ht="9.75" customHeight="1" hidden="1">
      <c r="C680" s="13"/>
      <c r="D680" s="13"/>
      <c r="E680" s="14"/>
      <c r="F680" s="100"/>
      <c r="G680" s="100"/>
      <c r="H680" s="99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</row>
    <row r="681" spans="3:50" ht="9.75" customHeight="1" hidden="1">
      <c r="C681" s="13"/>
      <c r="D681" s="13"/>
      <c r="E681" s="14"/>
      <c r="F681" s="100"/>
      <c r="G681" s="100"/>
      <c r="H681" s="99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</row>
    <row r="682" spans="3:50" ht="9.75" customHeight="1" hidden="1">
      <c r="C682" s="13"/>
      <c r="D682" s="13"/>
      <c r="E682" s="14"/>
      <c r="F682" s="100"/>
      <c r="G682" s="100"/>
      <c r="H682" s="99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</row>
    <row r="683" spans="3:50" ht="9.75" customHeight="1" hidden="1">
      <c r="C683" s="13"/>
      <c r="D683" s="13"/>
      <c r="E683" s="14"/>
      <c r="F683" s="100"/>
      <c r="G683" s="100"/>
      <c r="H683" s="99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</row>
    <row r="684" spans="3:50" ht="9.75" customHeight="1" hidden="1">
      <c r="C684" s="13"/>
      <c r="D684" s="13"/>
      <c r="E684" s="14"/>
      <c r="F684" s="100"/>
      <c r="G684" s="100"/>
      <c r="H684" s="99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</row>
    <row r="685" spans="3:50" ht="9.75" customHeight="1" hidden="1">
      <c r="C685" s="13"/>
      <c r="D685" s="13"/>
      <c r="E685" s="14"/>
      <c r="F685" s="100"/>
      <c r="G685" s="100"/>
      <c r="H685" s="99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28">
        <f>IF(M16=G685,F685,IF(M16=G686,F686,IF(M16=G687,F687,IF(M16=G688,F688,IF(M16=G689,F689,IF(M16=G690,F690,IF(M16=G691,F691,IF(M16=G692,F692,(V693)))))))))</f>
        <v>0</v>
      </c>
      <c r="X685" s="14"/>
      <c r="Y685" s="14"/>
      <c r="Z685" s="14"/>
      <c r="AA685" s="28"/>
      <c r="AB685" s="28"/>
      <c r="AC685" s="14"/>
      <c r="AD685" s="14"/>
      <c r="AE685" s="14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</row>
    <row r="686" spans="3:50" ht="9.75" customHeight="1" hidden="1">
      <c r="C686" s="13"/>
      <c r="D686" s="13"/>
      <c r="E686" s="14"/>
      <c r="F686" s="100"/>
      <c r="G686" s="100"/>
      <c r="H686" s="99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</row>
    <row r="687" spans="3:50" ht="9.75" customHeight="1" hidden="1">
      <c r="C687" s="13"/>
      <c r="D687" s="13"/>
      <c r="E687" s="14"/>
      <c r="F687" s="100"/>
      <c r="G687" s="100"/>
      <c r="H687" s="99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</row>
    <row r="688" spans="3:50" ht="9.75" customHeight="1" hidden="1">
      <c r="C688" s="13"/>
      <c r="D688" s="13"/>
      <c r="E688" s="14"/>
      <c r="F688" s="100"/>
      <c r="G688" s="100"/>
      <c r="H688" s="99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</row>
    <row r="689" spans="3:50" ht="9.75" customHeight="1" hidden="1">
      <c r="C689" s="13"/>
      <c r="D689" s="13"/>
      <c r="E689" s="14"/>
      <c r="F689" s="100"/>
      <c r="G689" s="100"/>
      <c r="H689" s="99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</row>
    <row r="690" spans="3:50" ht="9.75" customHeight="1" hidden="1">
      <c r="C690" s="13"/>
      <c r="D690" s="13"/>
      <c r="E690" s="14"/>
      <c r="F690" s="100"/>
      <c r="G690" s="100"/>
      <c r="H690" s="99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</row>
    <row r="691" spans="3:50" ht="9.75" customHeight="1" hidden="1">
      <c r="C691" s="13"/>
      <c r="D691" s="13"/>
      <c r="E691" s="14"/>
      <c r="F691" s="100"/>
      <c r="G691" s="100"/>
      <c r="H691" s="99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</row>
    <row r="692" spans="3:50" ht="9.75" customHeight="1" hidden="1">
      <c r="C692" s="13"/>
      <c r="D692" s="13"/>
      <c r="E692" s="14"/>
      <c r="F692" s="100"/>
      <c r="G692" s="100"/>
      <c r="H692" s="99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</row>
    <row r="693" spans="3:50" ht="9.75" customHeight="1" hidden="1">
      <c r="C693" s="13"/>
      <c r="D693" s="13"/>
      <c r="E693" s="14"/>
      <c r="F693" s="100"/>
      <c r="G693" s="100"/>
      <c r="H693" s="99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28">
        <f>IF(M16=G693,F693,IF(M16=G694,F694,IF(M16=G695,F695,IF(M16=G696,F696,IF(M16=G697,F697,IF(M16=G698,F698,IF(M16=G699,F699,IF(M16=G700,F700,(R701)))))))))</f>
        <v>0</v>
      </c>
      <c r="W693" s="14"/>
      <c r="X693" s="14"/>
      <c r="Y693" s="14"/>
      <c r="Z693" s="14"/>
      <c r="AA693" s="28"/>
      <c r="AB693" s="28"/>
      <c r="AC693" s="14"/>
      <c r="AD693" s="14"/>
      <c r="AE693" s="14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</row>
    <row r="694" spans="3:50" ht="9.75" customHeight="1" hidden="1">
      <c r="C694" s="13"/>
      <c r="D694" s="13"/>
      <c r="E694" s="14"/>
      <c r="F694" s="100"/>
      <c r="G694" s="100"/>
      <c r="H694" s="99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</row>
    <row r="695" spans="3:50" ht="9.75" customHeight="1" hidden="1">
      <c r="C695" s="13"/>
      <c r="D695" s="13"/>
      <c r="E695" s="14"/>
      <c r="F695" s="100"/>
      <c r="G695" s="100"/>
      <c r="H695" s="99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</row>
    <row r="696" spans="3:50" ht="9.75" customHeight="1" hidden="1">
      <c r="C696" s="13"/>
      <c r="D696" s="13"/>
      <c r="E696" s="14"/>
      <c r="F696" s="100"/>
      <c r="G696" s="100"/>
      <c r="H696" s="99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</row>
    <row r="697" spans="3:50" ht="9.75" customHeight="1" hidden="1">
      <c r="C697" s="13"/>
      <c r="D697" s="13"/>
      <c r="E697" s="14"/>
      <c r="F697" s="100"/>
      <c r="G697" s="100"/>
      <c r="H697" s="99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</row>
    <row r="698" spans="3:50" ht="9.75" customHeight="1" hidden="1">
      <c r="C698" s="13"/>
      <c r="D698" s="13"/>
      <c r="E698" s="14"/>
      <c r="F698" s="100"/>
      <c r="G698" s="100"/>
      <c r="H698" s="99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</row>
    <row r="699" spans="3:50" ht="9.75" customHeight="1" hidden="1">
      <c r="C699" s="13"/>
      <c r="D699" s="13"/>
      <c r="E699" s="14"/>
      <c r="F699" s="100"/>
      <c r="G699" s="100"/>
      <c r="H699" s="99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</row>
    <row r="700" spans="3:50" ht="9.75" customHeight="1" hidden="1">
      <c r="C700" s="13"/>
      <c r="D700" s="13"/>
      <c r="E700" s="14"/>
      <c r="F700" s="100"/>
      <c r="G700" s="100"/>
      <c r="H700" s="99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</row>
    <row r="701" spans="3:50" ht="9.75" customHeight="1" hidden="1">
      <c r="C701" s="13"/>
      <c r="D701" s="13"/>
      <c r="E701" s="14"/>
      <c r="F701" s="100"/>
      <c r="G701" s="100"/>
      <c r="H701" s="99"/>
      <c r="I701" s="14"/>
      <c r="J701" s="14"/>
      <c r="K701" s="14"/>
      <c r="L701" s="14"/>
      <c r="M701" s="14"/>
      <c r="N701" s="14"/>
      <c r="O701" s="14"/>
      <c r="P701" s="14"/>
      <c r="Q701" s="14"/>
      <c r="R701" s="28">
        <f>IF(M16=G701,F701,IF(M16=G702,F702,IF(M16=G703,F703,IF(M16=G704,F704,IF(M16=G705,F705,IF(M16=G706,F706,IF(M16=G707,F707,IF(M16=G708,F708,(U709)))))))))</f>
        <v>0</v>
      </c>
      <c r="S701" s="14"/>
      <c r="T701" s="14"/>
      <c r="U701" s="14"/>
      <c r="V701" s="14"/>
      <c r="W701" s="14"/>
      <c r="X701" s="14"/>
      <c r="Y701" s="28"/>
      <c r="Z701" s="28"/>
      <c r="AA701" s="14"/>
      <c r="AB701" s="14"/>
      <c r="AC701" s="14"/>
      <c r="AD701" s="14"/>
      <c r="AE701" s="14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</row>
    <row r="702" spans="3:50" ht="9.75" customHeight="1" hidden="1">
      <c r="C702" s="13"/>
      <c r="D702" s="13"/>
      <c r="E702" s="14"/>
      <c r="F702" s="100"/>
      <c r="G702" s="100"/>
      <c r="H702" s="99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</row>
    <row r="703" spans="3:50" ht="9.75" customHeight="1" hidden="1">
      <c r="C703" s="13"/>
      <c r="D703" s="13"/>
      <c r="E703" s="14"/>
      <c r="F703" s="100"/>
      <c r="G703" s="100"/>
      <c r="H703" s="99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</row>
    <row r="704" spans="3:50" ht="9.75" customHeight="1" hidden="1">
      <c r="C704" s="13"/>
      <c r="D704" s="13"/>
      <c r="E704" s="14"/>
      <c r="F704" s="100"/>
      <c r="G704" s="100"/>
      <c r="H704" s="99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</row>
    <row r="705" spans="3:50" ht="9.75" customHeight="1" hidden="1">
      <c r="C705" s="13"/>
      <c r="D705" s="13"/>
      <c r="E705" s="14"/>
      <c r="F705" s="100"/>
      <c r="G705" s="100"/>
      <c r="H705" s="99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</row>
    <row r="706" spans="3:50" ht="9.75" customHeight="1" hidden="1">
      <c r="C706" s="13"/>
      <c r="D706" s="13"/>
      <c r="E706" s="14"/>
      <c r="F706" s="100"/>
      <c r="G706" s="100"/>
      <c r="H706" s="99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</row>
    <row r="707" spans="3:50" ht="9.75" customHeight="1" hidden="1">
      <c r="C707" s="13"/>
      <c r="D707" s="13"/>
      <c r="E707" s="14"/>
      <c r="F707" s="100"/>
      <c r="G707" s="100"/>
      <c r="H707" s="99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</row>
    <row r="708" spans="3:50" ht="9.75" customHeight="1" hidden="1">
      <c r="C708" s="13"/>
      <c r="D708" s="13"/>
      <c r="E708" s="14"/>
      <c r="F708" s="100"/>
      <c r="G708" s="100"/>
      <c r="H708" s="99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</row>
    <row r="709" spans="3:50" ht="9.75" customHeight="1" hidden="1">
      <c r="C709" s="13"/>
      <c r="D709" s="13"/>
      <c r="E709" s="14"/>
      <c r="F709" s="100"/>
      <c r="G709" s="100"/>
      <c r="H709" s="99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28">
        <f>IF(M16=G709,F709,IF(M16=G710,F710,IF(M16=G711,F711,IF(M16=G712,F712,IF(M16=G713,F713,IF(M16=G714,F714,IF(M16=G715,F715,IF(M16=G716,F716,(W717)))))))))</f>
        <v>0</v>
      </c>
      <c r="V709" s="14"/>
      <c r="W709" s="14"/>
      <c r="X709" s="14"/>
      <c r="Y709" s="14"/>
      <c r="Z709" s="28"/>
      <c r="AA709" s="28"/>
      <c r="AB709" s="14"/>
      <c r="AC709" s="14"/>
      <c r="AD709" s="14"/>
      <c r="AE709" s="14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</row>
    <row r="710" spans="3:50" ht="9.75" customHeight="1" hidden="1">
      <c r="C710" s="13"/>
      <c r="D710" s="13"/>
      <c r="E710" s="14"/>
      <c r="F710" s="100"/>
      <c r="G710" s="100"/>
      <c r="H710" s="99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</row>
    <row r="711" spans="3:50" ht="9.75" customHeight="1" hidden="1">
      <c r="C711" s="13"/>
      <c r="D711" s="13"/>
      <c r="E711" s="14"/>
      <c r="F711" s="100"/>
      <c r="G711" s="100"/>
      <c r="H711" s="99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</row>
    <row r="712" spans="3:50" ht="9.75" customHeight="1" hidden="1">
      <c r="C712" s="13"/>
      <c r="D712" s="13"/>
      <c r="E712" s="14"/>
      <c r="F712" s="100"/>
      <c r="G712" s="100"/>
      <c r="H712" s="99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</row>
    <row r="713" spans="3:50" ht="9.75" customHeight="1" hidden="1">
      <c r="C713" s="13"/>
      <c r="D713" s="13"/>
      <c r="E713" s="14"/>
      <c r="F713" s="100"/>
      <c r="G713" s="100"/>
      <c r="H713" s="99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</row>
    <row r="714" spans="3:50" ht="9.75" customHeight="1" hidden="1">
      <c r="C714" s="13"/>
      <c r="D714" s="13"/>
      <c r="E714" s="14"/>
      <c r="F714" s="100"/>
      <c r="G714" s="100"/>
      <c r="H714" s="99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</row>
    <row r="715" spans="3:50" ht="9.75" customHeight="1" hidden="1">
      <c r="C715" s="13"/>
      <c r="D715" s="13"/>
      <c r="E715" s="14"/>
      <c r="F715" s="100"/>
      <c r="G715" s="100"/>
      <c r="H715" s="99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</row>
    <row r="716" spans="3:50" ht="9.75" customHeight="1" hidden="1">
      <c r="C716" s="13"/>
      <c r="D716" s="13"/>
      <c r="E716" s="14"/>
      <c r="F716" s="100"/>
      <c r="G716" s="100"/>
      <c r="H716" s="99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</row>
    <row r="717" spans="3:50" ht="9.75" customHeight="1" hidden="1">
      <c r="C717" s="13"/>
      <c r="D717" s="13"/>
      <c r="E717" s="14"/>
      <c r="F717" s="100"/>
      <c r="G717" s="100"/>
      <c r="H717" s="99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28">
        <f>IF(M16=G717,F717,IF(M16=G718,F718,IF(M16=G719,F719,IF(M16=G720,F720,IF(M16=G721,F721,IF(M16=G722,F722,IF(M16=G723,F723,IF(M16=G724,F724,(T725)))))))))</f>
        <v>0</v>
      </c>
      <c r="X717" s="14"/>
      <c r="Y717" s="14"/>
      <c r="Z717" s="14"/>
      <c r="AA717" s="14"/>
      <c r="AB717" s="28"/>
      <c r="AC717" s="28"/>
      <c r="AD717" s="14"/>
      <c r="AE717" s="14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</row>
    <row r="718" spans="3:50" ht="9.75" customHeight="1" hidden="1">
      <c r="C718" s="13"/>
      <c r="D718" s="13"/>
      <c r="E718" s="14"/>
      <c r="F718" s="100"/>
      <c r="G718" s="100"/>
      <c r="H718" s="99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</row>
    <row r="719" spans="3:50" ht="9.75" customHeight="1" hidden="1">
      <c r="C719" s="13"/>
      <c r="D719" s="13"/>
      <c r="E719" s="14"/>
      <c r="F719" s="100"/>
      <c r="G719" s="100"/>
      <c r="H719" s="99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</row>
    <row r="720" spans="3:50" ht="9.75" customHeight="1" hidden="1">
      <c r="C720" s="13"/>
      <c r="D720" s="13"/>
      <c r="E720" s="14"/>
      <c r="F720" s="100"/>
      <c r="G720" s="100"/>
      <c r="H720" s="99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</row>
    <row r="721" spans="3:50" ht="9.75" customHeight="1" hidden="1">
      <c r="C721" s="13"/>
      <c r="D721" s="13"/>
      <c r="E721" s="14"/>
      <c r="F721" s="100"/>
      <c r="G721" s="100"/>
      <c r="H721" s="99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</row>
    <row r="722" spans="3:50" ht="9.75" customHeight="1" hidden="1">
      <c r="C722" s="13"/>
      <c r="D722" s="13"/>
      <c r="E722" s="14"/>
      <c r="F722" s="100"/>
      <c r="G722" s="100"/>
      <c r="H722" s="99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</row>
    <row r="723" spans="3:50" ht="9.75" customHeight="1" hidden="1">
      <c r="C723" s="13"/>
      <c r="D723" s="13"/>
      <c r="E723" s="14"/>
      <c r="F723" s="100"/>
      <c r="G723" s="100"/>
      <c r="H723" s="99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</row>
    <row r="724" spans="3:50" ht="9.75" customHeight="1" hidden="1">
      <c r="C724" s="13"/>
      <c r="D724" s="13"/>
      <c r="E724" s="14"/>
      <c r="F724" s="100"/>
      <c r="G724" s="100"/>
      <c r="H724" s="99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</row>
    <row r="725" spans="3:50" ht="9.75" customHeight="1" hidden="1">
      <c r="C725" s="13"/>
      <c r="D725" s="13"/>
      <c r="E725" s="14"/>
      <c r="F725" s="100"/>
      <c r="G725" s="100"/>
      <c r="H725" s="99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28">
        <f>IF(M16=G725,F725,IF(M16=G726,F726,IF(M16=G727,F727,IF(M16=G728,F728,IF(M16=G729,F729,IF(M16=G730,F730,IF(M16=G731,F731,IF(M16=G732,F732,(U733)))))))))</f>
        <v>0</v>
      </c>
      <c r="U725" s="14"/>
      <c r="V725" s="14"/>
      <c r="W725" s="14"/>
      <c r="X725" s="14"/>
      <c r="Y725" s="14"/>
      <c r="Z725" s="28"/>
      <c r="AA725" s="28"/>
      <c r="AB725" s="14"/>
      <c r="AC725" s="14"/>
      <c r="AD725" s="14"/>
      <c r="AE725" s="14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</row>
    <row r="726" spans="3:50" ht="9.75" customHeight="1" hidden="1">
      <c r="C726" s="13"/>
      <c r="D726" s="13"/>
      <c r="E726" s="14"/>
      <c r="F726" s="100"/>
      <c r="G726" s="100"/>
      <c r="H726" s="99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</row>
    <row r="727" spans="3:50" ht="9.75" customHeight="1" hidden="1">
      <c r="C727" s="13"/>
      <c r="D727" s="13"/>
      <c r="E727" s="14"/>
      <c r="F727" s="100"/>
      <c r="G727" s="100"/>
      <c r="H727" s="99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</row>
    <row r="728" spans="3:50" ht="9.75" customHeight="1" hidden="1">
      <c r="C728" s="13"/>
      <c r="D728" s="13"/>
      <c r="E728" s="14"/>
      <c r="F728" s="100"/>
      <c r="G728" s="100"/>
      <c r="H728" s="99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</row>
    <row r="729" spans="3:50" ht="9.75" customHeight="1" hidden="1">
      <c r="C729" s="13"/>
      <c r="D729" s="13"/>
      <c r="E729" s="14"/>
      <c r="F729" s="100"/>
      <c r="G729" s="100"/>
      <c r="H729" s="99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</row>
    <row r="730" spans="3:50" ht="9.75" customHeight="1" hidden="1">
      <c r="C730" s="13"/>
      <c r="D730" s="13"/>
      <c r="E730" s="14"/>
      <c r="F730" s="100"/>
      <c r="G730" s="100"/>
      <c r="H730" s="99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</row>
    <row r="731" spans="3:50" ht="9.75" customHeight="1" hidden="1">
      <c r="C731" s="13"/>
      <c r="D731" s="13"/>
      <c r="E731" s="14"/>
      <c r="F731" s="100"/>
      <c r="G731" s="100"/>
      <c r="H731" s="99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</row>
    <row r="732" spans="3:50" ht="9.75" customHeight="1" hidden="1">
      <c r="C732" s="13"/>
      <c r="D732" s="13"/>
      <c r="E732" s="14"/>
      <c r="F732" s="100"/>
      <c r="G732" s="100"/>
      <c r="H732" s="99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</row>
    <row r="733" spans="3:50" ht="9.75" customHeight="1" hidden="1">
      <c r="C733" s="13"/>
      <c r="D733" s="13"/>
      <c r="E733" s="14"/>
      <c r="F733" s="100"/>
      <c r="G733" s="100"/>
      <c r="H733" s="99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28">
        <f>IF(M16=G733,F733,IF(M16=G734,F734,IF(M16=G735,F735,IF(M16=G736,F736,IF(M16=G737,F737,IF(M16=G738,F738,IF(M16=G739,F739,IF(M16=G740,F740,(X741)))))))))</f>
        <v>0</v>
      </c>
      <c r="V733" s="14"/>
      <c r="W733" s="14"/>
      <c r="X733" s="14"/>
      <c r="Y733" s="14"/>
      <c r="Z733" s="28"/>
      <c r="AA733" s="28"/>
      <c r="AB733" s="14"/>
      <c r="AC733" s="14"/>
      <c r="AD733" s="14"/>
      <c r="AE733" s="14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</row>
    <row r="734" spans="3:50" ht="9.75" customHeight="1" hidden="1">
      <c r="C734" s="13"/>
      <c r="D734" s="13"/>
      <c r="E734" s="14"/>
      <c r="F734" s="100"/>
      <c r="G734" s="100"/>
      <c r="H734" s="99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</row>
    <row r="735" spans="3:50" ht="9.75" customHeight="1" hidden="1">
      <c r="C735" s="13"/>
      <c r="D735" s="13"/>
      <c r="E735" s="14"/>
      <c r="F735" s="100"/>
      <c r="G735" s="100"/>
      <c r="H735" s="99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</row>
    <row r="736" spans="3:50" ht="9.75" customHeight="1" hidden="1">
      <c r="C736" s="13"/>
      <c r="D736" s="13"/>
      <c r="E736" s="14"/>
      <c r="F736" s="100"/>
      <c r="G736" s="100"/>
      <c r="H736" s="99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</row>
    <row r="737" spans="3:50" ht="9.75" customHeight="1" hidden="1">
      <c r="C737" s="13"/>
      <c r="D737" s="13"/>
      <c r="E737" s="14"/>
      <c r="F737" s="100"/>
      <c r="G737" s="100"/>
      <c r="H737" s="99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</row>
    <row r="738" spans="3:50" ht="9.75" customHeight="1" hidden="1">
      <c r="C738" s="13"/>
      <c r="D738" s="13"/>
      <c r="E738" s="14"/>
      <c r="F738" s="100"/>
      <c r="G738" s="100"/>
      <c r="H738" s="99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</row>
    <row r="739" spans="3:50" ht="9.75" customHeight="1" hidden="1">
      <c r="C739" s="13"/>
      <c r="D739" s="13"/>
      <c r="E739" s="14"/>
      <c r="F739" s="100"/>
      <c r="G739" s="100"/>
      <c r="H739" s="99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</row>
    <row r="740" spans="3:50" ht="9.75" customHeight="1" hidden="1">
      <c r="C740" s="13"/>
      <c r="D740" s="13"/>
      <c r="E740" s="14"/>
      <c r="F740" s="100"/>
      <c r="G740" s="100"/>
      <c r="H740" s="99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</row>
    <row r="741" spans="3:50" ht="9.75" customHeight="1" hidden="1">
      <c r="C741" s="13"/>
      <c r="D741" s="13"/>
      <c r="E741" s="14"/>
      <c r="F741" s="100"/>
      <c r="G741" s="100"/>
      <c r="H741" s="99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28">
        <f>IF(M16=G741,F741,IF(M16=G742,F742,IF(M16=G743,F743,IF(M16=G744,F744,IF(M16=G745,F745,IF(M16=G746,F746,IF(M16=G747,F747,IF(M16=G748,F748,(U749)))))))))</f>
        <v>0</v>
      </c>
      <c r="Y741" s="14"/>
      <c r="Z741" s="14"/>
      <c r="AA741" s="14"/>
      <c r="AB741" s="28"/>
      <c r="AC741" s="28"/>
      <c r="AD741" s="14"/>
      <c r="AE741" s="14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</row>
    <row r="742" spans="3:50" ht="9.75" customHeight="1" hidden="1">
      <c r="C742" s="13"/>
      <c r="D742" s="13"/>
      <c r="E742" s="14"/>
      <c r="F742" s="100"/>
      <c r="G742" s="100"/>
      <c r="H742" s="99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</row>
    <row r="743" spans="3:50" ht="9.75" customHeight="1" hidden="1">
      <c r="C743" s="13"/>
      <c r="D743" s="13"/>
      <c r="E743" s="14"/>
      <c r="F743" s="100"/>
      <c r="G743" s="100"/>
      <c r="H743" s="99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</row>
    <row r="744" spans="3:50" ht="9.75" customHeight="1" hidden="1">
      <c r="C744" s="13"/>
      <c r="D744" s="13"/>
      <c r="E744" s="14"/>
      <c r="F744" s="100"/>
      <c r="G744" s="100"/>
      <c r="H744" s="99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</row>
    <row r="745" spans="3:50" ht="9.75" customHeight="1" hidden="1">
      <c r="C745" s="13"/>
      <c r="D745" s="13"/>
      <c r="E745" s="14"/>
      <c r="F745" s="100"/>
      <c r="G745" s="100"/>
      <c r="H745" s="99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</row>
    <row r="746" spans="3:50" ht="9.75" customHeight="1" hidden="1">
      <c r="C746" s="13"/>
      <c r="D746" s="13"/>
      <c r="E746" s="14"/>
      <c r="F746" s="100"/>
      <c r="G746" s="100"/>
      <c r="H746" s="99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</row>
    <row r="747" spans="3:50" ht="9.75" customHeight="1" hidden="1">
      <c r="C747" s="13"/>
      <c r="D747" s="13"/>
      <c r="E747" s="14"/>
      <c r="F747" s="100"/>
      <c r="G747" s="100"/>
      <c r="H747" s="99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</row>
    <row r="748" spans="3:50" ht="9.75" customHeight="1" hidden="1">
      <c r="C748" s="13"/>
      <c r="D748" s="13"/>
      <c r="E748" s="14"/>
      <c r="F748" s="100"/>
      <c r="G748" s="100"/>
      <c r="H748" s="99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</row>
    <row r="749" spans="3:50" ht="9.75" customHeight="1" hidden="1">
      <c r="C749" s="13"/>
      <c r="D749" s="13"/>
      <c r="E749" s="14"/>
      <c r="F749" s="100"/>
      <c r="G749" s="100"/>
      <c r="H749" s="99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28">
        <f>IF(M16=G749,F749,IF(M16=G750,F750,IF(M16=G751,F751,IF(M16=G752,F752,IF(M16=G753,F753,IF(M16=G754,F754,IF(M16=G755,F755,IF(M16=G756,F756,(T757)))))))))</f>
        <v>0</v>
      </c>
      <c r="V749" s="14"/>
      <c r="W749" s="14"/>
      <c r="X749" s="14"/>
      <c r="Y749" s="14"/>
      <c r="Z749" s="28"/>
      <c r="AA749" s="28"/>
      <c r="AB749" s="14"/>
      <c r="AC749" s="14"/>
      <c r="AD749" s="14"/>
      <c r="AE749" s="14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</row>
    <row r="750" spans="3:50" ht="9.75" customHeight="1" hidden="1">
      <c r="C750" s="13"/>
      <c r="D750" s="13"/>
      <c r="E750" s="14"/>
      <c r="F750" s="100"/>
      <c r="G750" s="100"/>
      <c r="H750" s="99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</row>
    <row r="751" spans="3:50" ht="9.75" customHeight="1" hidden="1">
      <c r="C751" s="13"/>
      <c r="D751" s="13"/>
      <c r="E751" s="14"/>
      <c r="F751" s="100"/>
      <c r="G751" s="100"/>
      <c r="H751" s="99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</row>
    <row r="752" spans="3:50" ht="9.75" customHeight="1" hidden="1">
      <c r="C752" s="13"/>
      <c r="D752" s="13"/>
      <c r="E752" s="14"/>
      <c r="F752" s="100"/>
      <c r="G752" s="100"/>
      <c r="H752" s="99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</row>
    <row r="753" spans="3:50" ht="9.75" customHeight="1" hidden="1">
      <c r="C753" s="13"/>
      <c r="D753" s="13"/>
      <c r="E753" s="14"/>
      <c r="F753" s="100"/>
      <c r="G753" s="100"/>
      <c r="H753" s="99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</row>
    <row r="754" spans="3:50" ht="9.75" customHeight="1" hidden="1">
      <c r="C754" s="13"/>
      <c r="D754" s="13"/>
      <c r="E754" s="14"/>
      <c r="F754" s="100"/>
      <c r="G754" s="100"/>
      <c r="H754" s="99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</row>
    <row r="755" spans="3:50" ht="9.75" customHeight="1" hidden="1">
      <c r="C755" s="13"/>
      <c r="D755" s="13"/>
      <c r="E755" s="14"/>
      <c r="F755" s="100"/>
      <c r="G755" s="100"/>
      <c r="H755" s="99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</row>
    <row r="756" spans="3:50" ht="9.75" customHeight="1" hidden="1">
      <c r="C756" s="13"/>
      <c r="D756" s="13"/>
      <c r="E756" s="14"/>
      <c r="F756" s="100"/>
      <c r="G756" s="100"/>
      <c r="H756" s="99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</row>
    <row r="757" spans="3:50" ht="9.75" customHeight="1" hidden="1">
      <c r="C757" s="13"/>
      <c r="D757" s="13"/>
      <c r="E757" s="14"/>
      <c r="F757" s="100"/>
      <c r="G757" s="100"/>
      <c r="H757" s="99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28">
        <f>IF(M16=G757,F757,IF(M16=G758,F758,IF(M16=G759,F759,IF(M16=G760,F760,IF(M16=G761,F761,IF(M16=G762,F762,IF(M16=G763,F763,IF(M16=G764,F764,(Y765)))))))))</f>
        <v>0</v>
      </c>
      <c r="U757" s="14"/>
      <c r="V757" s="14"/>
      <c r="W757" s="14"/>
      <c r="X757" s="14"/>
      <c r="Y757" s="28"/>
      <c r="Z757" s="28"/>
      <c r="AA757" s="14"/>
      <c r="AB757" s="14"/>
      <c r="AC757" s="14"/>
      <c r="AD757" s="14"/>
      <c r="AE757" s="14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</row>
    <row r="758" spans="3:50" ht="9.75" customHeight="1" hidden="1">
      <c r="C758" s="13"/>
      <c r="D758" s="13"/>
      <c r="E758" s="14"/>
      <c r="F758" s="100"/>
      <c r="G758" s="100"/>
      <c r="H758" s="99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</row>
    <row r="759" spans="3:50" ht="9.75" customHeight="1" hidden="1">
      <c r="C759" s="13"/>
      <c r="D759" s="13"/>
      <c r="E759" s="14"/>
      <c r="F759" s="100"/>
      <c r="G759" s="100"/>
      <c r="H759" s="99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</row>
    <row r="760" spans="3:50" ht="9.75" customHeight="1" hidden="1">
      <c r="C760" s="13"/>
      <c r="D760" s="13"/>
      <c r="E760" s="14"/>
      <c r="F760" s="100"/>
      <c r="G760" s="100"/>
      <c r="H760" s="99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</row>
    <row r="761" spans="3:50" ht="9.75" customHeight="1" hidden="1">
      <c r="C761" s="13"/>
      <c r="D761" s="13"/>
      <c r="E761" s="14"/>
      <c r="F761" s="100"/>
      <c r="G761" s="100"/>
      <c r="H761" s="99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</row>
    <row r="762" spans="3:50" ht="9.75" customHeight="1" hidden="1">
      <c r="C762" s="13"/>
      <c r="D762" s="13"/>
      <c r="E762" s="14"/>
      <c r="F762" s="100"/>
      <c r="G762" s="100"/>
      <c r="H762" s="99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</row>
    <row r="763" spans="3:50" ht="9.75" customHeight="1" hidden="1">
      <c r="C763" s="13"/>
      <c r="D763" s="13"/>
      <c r="E763" s="14"/>
      <c r="F763" s="100"/>
      <c r="G763" s="100"/>
      <c r="H763" s="99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</row>
    <row r="764" spans="3:50" ht="9.75" customHeight="1" hidden="1">
      <c r="C764" s="13"/>
      <c r="D764" s="13"/>
      <c r="E764" s="14"/>
      <c r="F764" s="100"/>
      <c r="G764" s="100"/>
      <c r="H764" s="99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</row>
    <row r="765" spans="3:50" ht="9.75" customHeight="1" hidden="1">
      <c r="C765" s="13"/>
      <c r="D765" s="13"/>
      <c r="E765" s="14"/>
      <c r="F765" s="100"/>
      <c r="G765" s="100"/>
      <c r="H765" s="99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28">
        <f>IF(M16=G765,F765,IF(M16=G766,F766,IF(M16=G767,F767,IF(M16=G768,F768,IF(M16=G769,F769,IF(M16=G770,F770,IF(M16=G771,F771,IF(M16=G772,F772,(Z773)))))))))</f>
        <v>0</v>
      </c>
      <c r="Z765" s="14"/>
      <c r="AA765" s="14"/>
      <c r="AB765" s="28"/>
      <c r="AC765" s="28"/>
      <c r="AD765" s="14"/>
      <c r="AE765" s="14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</row>
    <row r="766" spans="3:50" ht="9.75" customHeight="1" hidden="1">
      <c r="C766" s="13"/>
      <c r="D766" s="13"/>
      <c r="E766" s="14"/>
      <c r="F766" s="100"/>
      <c r="G766" s="100"/>
      <c r="H766" s="99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</row>
    <row r="767" spans="3:50" ht="9.75" customHeight="1" hidden="1">
      <c r="C767" s="13"/>
      <c r="D767" s="13"/>
      <c r="E767" s="14"/>
      <c r="F767" s="100"/>
      <c r="G767" s="100"/>
      <c r="H767" s="99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</row>
    <row r="768" spans="3:50" ht="9.75" customHeight="1" hidden="1">
      <c r="C768" s="13"/>
      <c r="D768" s="13"/>
      <c r="E768" s="14"/>
      <c r="F768" s="100"/>
      <c r="G768" s="100"/>
      <c r="H768" s="99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</row>
    <row r="769" spans="3:50" ht="9.75" customHeight="1" hidden="1">
      <c r="C769" s="13"/>
      <c r="D769" s="13"/>
      <c r="E769" s="14"/>
      <c r="F769" s="100"/>
      <c r="G769" s="100"/>
      <c r="H769" s="99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</row>
    <row r="770" spans="3:50" ht="9.75" customHeight="1" hidden="1">
      <c r="C770" s="13"/>
      <c r="D770" s="13"/>
      <c r="E770" s="14"/>
      <c r="F770" s="100"/>
      <c r="G770" s="100"/>
      <c r="H770" s="99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</row>
    <row r="771" spans="3:50" ht="9.75" customHeight="1" hidden="1">
      <c r="C771" s="13"/>
      <c r="D771" s="13"/>
      <c r="E771" s="14"/>
      <c r="F771" s="100"/>
      <c r="G771" s="100"/>
      <c r="H771" s="99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</row>
    <row r="772" spans="3:50" ht="9.75" customHeight="1" hidden="1">
      <c r="C772" s="13"/>
      <c r="D772" s="13"/>
      <c r="E772" s="14"/>
      <c r="F772" s="100"/>
      <c r="G772" s="100"/>
      <c r="H772" s="99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</row>
    <row r="773" spans="3:50" ht="9.75" customHeight="1" hidden="1">
      <c r="C773" s="13"/>
      <c r="D773" s="13"/>
      <c r="E773" s="14"/>
      <c r="F773" s="100"/>
      <c r="G773" s="100"/>
      <c r="H773" s="99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28">
        <f>IF(M16=G773,F773,IF(M16=G774,F774,IF(M16=G775,F775,IF(M16=G776,F776,IF(M16=G777,F777,IF(M16=G778,F778,IF(M16=G779,F779,IF(M16=G780,F780,(U781)))))))))</f>
        <v>0</v>
      </c>
      <c r="AA773" s="14"/>
      <c r="AB773" s="14"/>
      <c r="AC773" s="14"/>
      <c r="AD773" s="28"/>
      <c r="AE773" s="28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</row>
    <row r="774" spans="3:50" ht="9.75" customHeight="1" hidden="1">
      <c r="C774" s="13"/>
      <c r="D774" s="13"/>
      <c r="E774" s="14"/>
      <c r="F774" s="100"/>
      <c r="G774" s="100"/>
      <c r="H774" s="99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</row>
    <row r="775" spans="3:50" ht="9.75" customHeight="1" hidden="1">
      <c r="C775" s="13"/>
      <c r="D775" s="13"/>
      <c r="E775" s="14"/>
      <c r="F775" s="100"/>
      <c r="G775" s="100"/>
      <c r="H775" s="99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</row>
    <row r="776" spans="3:50" ht="9.75" customHeight="1" hidden="1">
      <c r="C776" s="13"/>
      <c r="D776" s="13"/>
      <c r="E776" s="14"/>
      <c r="F776" s="100"/>
      <c r="G776" s="100"/>
      <c r="H776" s="99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</row>
    <row r="777" spans="3:50" ht="9.75" customHeight="1" hidden="1">
      <c r="C777" s="13"/>
      <c r="D777" s="13"/>
      <c r="E777" s="14"/>
      <c r="F777" s="100"/>
      <c r="G777" s="100"/>
      <c r="H777" s="99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</row>
    <row r="778" spans="3:50" ht="9.75" customHeight="1" hidden="1">
      <c r="C778" s="13"/>
      <c r="D778" s="13"/>
      <c r="E778" s="14"/>
      <c r="F778" s="100"/>
      <c r="G778" s="100"/>
      <c r="H778" s="99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</row>
    <row r="779" spans="3:50" ht="9.75" customHeight="1" hidden="1">
      <c r="C779" s="13"/>
      <c r="D779" s="13"/>
      <c r="E779" s="14"/>
      <c r="F779" s="100"/>
      <c r="G779" s="100"/>
      <c r="H779" s="99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</row>
    <row r="780" spans="3:50" ht="9.75" customHeight="1" hidden="1">
      <c r="C780" s="13"/>
      <c r="D780" s="13"/>
      <c r="E780" s="14"/>
      <c r="F780" s="100"/>
      <c r="G780" s="100"/>
      <c r="H780" s="99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</row>
    <row r="781" spans="3:50" ht="9.75" customHeight="1" hidden="1">
      <c r="C781" s="13"/>
      <c r="D781" s="13"/>
      <c r="E781" s="14"/>
      <c r="F781" s="100"/>
      <c r="G781" s="100"/>
      <c r="H781" s="99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28">
        <f>IF(M16=G781,F781,IF(M16=G782,F782,IF(M16=G783,F783,IF(M16=G784,F784,IF(M16=G785,F785,IF(M16=G786,F786,IF(M16=G787,F787,IF(M16=G788,F788,(V789)))))))))</f>
        <v>0</v>
      </c>
      <c r="V781" s="14"/>
      <c r="W781" s="14"/>
      <c r="X781" s="14"/>
      <c r="Y781" s="14"/>
      <c r="Z781" s="28"/>
      <c r="AA781" s="28"/>
      <c r="AB781" s="14"/>
      <c r="AC781" s="14"/>
      <c r="AD781" s="14"/>
      <c r="AE781" s="14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</row>
    <row r="782" spans="3:50" ht="9.75" customHeight="1" hidden="1">
      <c r="C782" s="13"/>
      <c r="D782" s="13"/>
      <c r="E782" s="14"/>
      <c r="F782" s="100"/>
      <c r="G782" s="100"/>
      <c r="H782" s="99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</row>
    <row r="783" spans="3:50" ht="9.75" customHeight="1" hidden="1">
      <c r="C783" s="13"/>
      <c r="D783" s="13"/>
      <c r="E783" s="14"/>
      <c r="F783" s="100"/>
      <c r="G783" s="100"/>
      <c r="H783" s="99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</row>
    <row r="784" spans="3:50" ht="9.75" customHeight="1" hidden="1">
      <c r="C784" s="13"/>
      <c r="D784" s="13"/>
      <c r="E784" s="14"/>
      <c r="F784" s="100"/>
      <c r="G784" s="100"/>
      <c r="H784" s="99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</row>
    <row r="785" spans="3:50" ht="9.75" customHeight="1" hidden="1">
      <c r="C785" s="13"/>
      <c r="D785" s="13"/>
      <c r="E785" s="14"/>
      <c r="F785" s="100"/>
      <c r="G785" s="100"/>
      <c r="H785" s="99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</row>
    <row r="786" spans="3:50" ht="9.75" customHeight="1" hidden="1">
      <c r="C786" s="13"/>
      <c r="D786" s="13"/>
      <c r="E786" s="14"/>
      <c r="F786" s="100"/>
      <c r="G786" s="100"/>
      <c r="H786" s="99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</row>
    <row r="787" spans="3:50" ht="9.75" customHeight="1" hidden="1">
      <c r="C787" s="13"/>
      <c r="D787" s="13"/>
      <c r="E787" s="14"/>
      <c r="F787" s="100"/>
      <c r="G787" s="100"/>
      <c r="H787" s="99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</row>
    <row r="788" spans="3:50" ht="9.75" customHeight="1" hidden="1">
      <c r="C788" s="13"/>
      <c r="D788" s="13"/>
      <c r="E788" s="14"/>
      <c r="F788" s="100"/>
      <c r="G788" s="100"/>
      <c r="H788" s="99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</row>
    <row r="789" spans="3:50" ht="9.75" customHeight="1" hidden="1">
      <c r="C789" s="13"/>
      <c r="D789" s="13"/>
      <c r="E789" s="14"/>
      <c r="F789" s="100"/>
      <c r="G789" s="100"/>
      <c r="H789" s="99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28">
        <f>IF(M16=G789,F789,IF(M16=G790,F790,IF(M16=G791,F791,IF(M16=G792,F792,IF(M16=G793,F793,IF(M16=G794,F794,IF(M16=G795,F795,IF(M16=G796,F796,(X797)))))))))</f>
        <v>0</v>
      </c>
      <c r="W789" s="14"/>
      <c r="X789" s="14"/>
      <c r="Y789" s="14"/>
      <c r="Z789" s="28"/>
      <c r="AA789" s="28"/>
      <c r="AB789" s="14"/>
      <c r="AC789" s="14"/>
      <c r="AD789" s="14"/>
      <c r="AE789" s="14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</row>
    <row r="790" spans="3:50" ht="9.75" customHeight="1" hidden="1">
      <c r="C790" s="13"/>
      <c r="D790" s="13"/>
      <c r="E790" s="14"/>
      <c r="F790" s="100"/>
      <c r="G790" s="100"/>
      <c r="H790" s="99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</row>
    <row r="791" spans="3:50" ht="9.75" customHeight="1" hidden="1">
      <c r="C791" s="13"/>
      <c r="D791" s="13"/>
      <c r="E791" s="14"/>
      <c r="F791" s="100"/>
      <c r="G791" s="100"/>
      <c r="H791" s="99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</row>
    <row r="792" spans="3:50" ht="9.75" customHeight="1" hidden="1">
      <c r="C792" s="13"/>
      <c r="D792" s="13"/>
      <c r="E792" s="14"/>
      <c r="F792" s="100"/>
      <c r="G792" s="100"/>
      <c r="H792" s="99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</row>
    <row r="793" spans="3:50" ht="9.75" customHeight="1" hidden="1">
      <c r="C793" s="13"/>
      <c r="D793" s="13"/>
      <c r="E793" s="14"/>
      <c r="F793" s="100"/>
      <c r="G793" s="100"/>
      <c r="H793" s="99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</row>
    <row r="794" spans="3:50" ht="9.75" customHeight="1" hidden="1">
      <c r="C794" s="13"/>
      <c r="D794" s="13"/>
      <c r="E794" s="14"/>
      <c r="F794" s="100"/>
      <c r="G794" s="100"/>
      <c r="H794" s="99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</row>
    <row r="795" spans="3:50" ht="9.75" customHeight="1" hidden="1">
      <c r="C795" s="13"/>
      <c r="D795" s="13"/>
      <c r="E795" s="14"/>
      <c r="F795" s="100"/>
      <c r="G795" s="100"/>
      <c r="H795" s="99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</row>
    <row r="796" spans="3:50" ht="9.75" customHeight="1" hidden="1">
      <c r="C796" s="13"/>
      <c r="D796" s="13"/>
      <c r="E796" s="14"/>
      <c r="F796" s="100"/>
      <c r="G796" s="100"/>
      <c r="H796" s="99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</row>
    <row r="797" spans="3:50" ht="9.75" customHeight="1" hidden="1">
      <c r="C797" s="13"/>
      <c r="D797" s="13"/>
      <c r="E797" s="14"/>
      <c r="F797" s="100"/>
      <c r="G797" s="100"/>
      <c r="H797" s="99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28">
        <f>IF(M16=G797,F797,IF(M16=G798,F798,IF(M16=G799,F799,IF(M16=G800,F800,IF(M16=G801,F801,IF(M16=G802,F802,IF(M16=G803,F803,IF(M16=G804,F804,(T805)))))))))</f>
        <v>0</v>
      </c>
      <c r="Y797" s="14"/>
      <c r="Z797" s="14"/>
      <c r="AA797" s="14"/>
      <c r="AB797" s="28"/>
      <c r="AC797" s="28"/>
      <c r="AD797" s="14"/>
      <c r="AE797" s="14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</row>
    <row r="798" spans="3:50" ht="9.75" customHeight="1" hidden="1">
      <c r="C798" s="13"/>
      <c r="D798" s="13"/>
      <c r="E798" s="14"/>
      <c r="F798" s="100"/>
      <c r="G798" s="100"/>
      <c r="H798" s="99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</row>
    <row r="799" spans="3:50" ht="9.75" customHeight="1" hidden="1">
      <c r="C799" s="13"/>
      <c r="D799" s="13"/>
      <c r="E799" s="14"/>
      <c r="F799" s="100"/>
      <c r="G799" s="100"/>
      <c r="H799" s="99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</row>
    <row r="800" spans="3:50" ht="9.75" customHeight="1" hidden="1">
      <c r="C800" s="13"/>
      <c r="D800" s="13"/>
      <c r="E800" s="14"/>
      <c r="F800" s="100"/>
      <c r="G800" s="100"/>
      <c r="H800" s="99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</row>
    <row r="801" spans="3:50" ht="9.75" customHeight="1" hidden="1">
      <c r="C801" s="13"/>
      <c r="D801" s="13"/>
      <c r="E801" s="14"/>
      <c r="F801" s="100"/>
      <c r="G801" s="100"/>
      <c r="H801" s="99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</row>
    <row r="802" spans="3:50" ht="9.75" customHeight="1" hidden="1">
      <c r="C802" s="13"/>
      <c r="D802" s="13"/>
      <c r="E802" s="14"/>
      <c r="F802" s="100"/>
      <c r="G802" s="100"/>
      <c r="H802" s="99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</row>
    <row r="803" spans="3:50" ht="9.75" customHeight="1" hidden="1">
      <c r="C803" s="13"/>
      <c r="D803" s="13"/>
      <c r="E803" s="14"/>
      <c r="F803" s="100"/>
      <c r="G803" s="100"/>
      <c r="H803" s="99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</row>
    <row r="804" spans="3:50" ht="9.75" customHeight="1" hidden="1">
      <c r="C804" s="13"/>
      <c r="D804" s="13"/>
      <c r="E804" s="14"/>
      <c r="F804" s="100"/>
      <c r="G804" s="100"/>
      <c r="H804" s="99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</row>
    <row r="805" spans="3:50" ht="9.75" customHeight="1" hidden="1">
      <c r="C805" s="13"/>
      <c r="D805" s="13"/>
      <c r="E805" s="14"/>
      <c r="F805" s="100"/>
      <c r="G805" s="100"/>
      <c r="H805" s="99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28">
        <f>IF(M16=G805,F805,IF(M16=G806,F806,IF(M16=G807,F807,IF(M16=G808,F808,IF(M16=G809,F809,IF(M16=G810,F810,IF(M16=G811,F811,IF(M16=G812,F812,(V813)))))))))</f>
        <v>0</v>
      </c>
      <c r="U805" s="14"/>
      <c r="V805" s="14"/>
      <c r="W805" s="14"/>
      <c r="X805" s="28"/>
      <c r="Y805" s="28"/>
      <c r="Z805" s="14"/>
      <c r="AA805" s="14"/>
      <c r="AB805" s="14"/>
      <c r="AC805" s="14"/>
      <c r="AD805" s="14"/>
      <c r="AE805" s="14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</row>
    <row r="806" spans="3:50" ht="9.75" customHeight="1" hidden="1">
      <c r="C806" s="13"/>
      <c r="D806" s="13"/>
      <c r="E806" s="14"/>
      <c r="F806" s="100"/>
      <c r="G806" s="100"/>
      <c r="H806" s="99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</row>
    <row r="807" spans="3:50" ht="9.75" customHeight="1" hidden="1">
      <c r="C807" s="13"/>
      <c r="D807" s="13"/>
      <c r="E807" s="14"/>
      <c r="F807" s="100"/>
      <c r="G807" s="100"/>
      <c r="H807" s="99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</row>
    <row r="808" spans="3:50" ht="9.75" customHeight="1" hidden="1">
      <c r="C808" s="13"/>
      <c r="D808" s="13"/>
      <c r="E808" s="14"/>
      <c r="F808" s="100"/>
      <c r="G808" s="100"/>
      <c r="H808" s="99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</row>
    <row r="809" spans="3:50" ht="9.75" customHeight="1" hidden="1">
      <c r="C809" s="13"/>
      <c r="D809" s="13"/>
      <c r="E809" s="14"/>
      <c r="F809" s="100"/>
      <c r="G809" s="100"/>
      <c r="H809" s="99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</row>
    <row r="810" spans="3:50" ht="9.75" customHeight="1" hidden="1">
      <c r="C810" s="13"/>
      <c r="D810" s="13"/>
      <c r="E810" s="14"/>
      <c r="F810" s="100"/>
      <c r="G810" s="100"/>
      <c r="H810" s="99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</row>
    <row r="811" spans="3:50" ht="9.75" customHeight="1" hidden="1">
      <c r="C811" s="13"/>
      <c r="D811" s="13"/>
      <c r="E811" s="14"/>
      <c r="F811" s="100"/>
      <c r="G811" s="100"/>
      <c r="H811" s="99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</row>
    <row r="812" spans="3:50" ht="9.75" customHeight="1" hidden="1">
      <c r="C812" s="13"/>
      <c r="D812" s="13"/>
      <c r="E812" s="14"/>
      <c r="F812" s="100"/>
      <c r="G812" s="100"/>
      <c r="H812" s="99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</row>
    <row r="813" spans="3:50" ht="9.75" customHeight="1" hidden="1">
      <c r="C813" s="13"/>
      <c r="D813" s="13"/>
      <c r="E813" s="14"/>
      <c r="F813" s="100"/>
      <c r="G813" s="100"/>
      <c r="H813" s="99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28">
        <f>IF(M16=G813,F813,IF(M16=G814,F814,IF(M16=G815,F815,IF(M16=G816,F816,IF(M16=G817,F817,IF(M16=G818,F818,IF(M16=G819,F819,IF(M16=G820,F820,(V821)))))))))</f>
        <v>0</v>
      </c>
      <c r="W813" s="14"/>
      <c r="X813" s="14"/>
      <c r="Y813" s="14"/>
      <c r="Z813" s="28"/>
      <c r="AA813" s="28"/>
      <c r="AB813" s="14"/>
      <c r="AC813" s="14"/>
      <c r="AD813" s="14"/>
      <c r="AE813" s="14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</row>
    <row r="814" spans="3:50" ht="9.75" customHeight="1" hidden="1">
      <c r="C814" s="13"/>
      <c r="D814" s="13"/>
      <c r="E814" s="14"/>
      <c r="F814" s="100"/>
      <c r="G814" s="100"/>
      <c r="H814" s="99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</row>
    <row r="815" spans="3:50" ht="9.75" customHeight="1" hidden="1">
      <c r="C815" s="13"/>
      <c r="D815" s="13"/>
      <c r="E815" s="14"/>
      <c r="F815" s="100"/>
      <c r="G815" s="100"/>
      <c r="H815" s="99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</row>
    <row r="816" spans="3:50" ht="9.75" customHeight="1" hidden="1">
      <c r="C816" s="13"/>
      <c r="D816" s="13"/>
      <c r="E816" s="14"/>
      <c r="F816" s="100"/>
      <c r="G816" s="100"/>
      <c r="H816" s="99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</row>
    <row r="817" spans="3:50" ht="9.75" customHeight="1" hidden="1">
      <c r="C817" s="13"/>
      <c r="D817" s="13"/>
      <c r="E817" s="14"/>
      <c r="F817" s="100"/>
      <c r="G817" s="100"/>
      <c r="H817" s="99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</row>
    <row r="818" spans="3:50" ht="9.75" customHeight="1" hidden="1">
      <c r="C818" s="13"/>
      <c r="D818" s="13"/>
      <c r="E818" s="14"/>
      <c r="F818" s="100"/>
      <c r="G818" s="100"/>
      <c r="H818" s="99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</row>
    <row r="819" spans="3:50" ht="9.75" customHeight="1" hidden="1">
      <c r="C819" s="13"/>
      <c r="D819" s="13"/>
      <c r="E819" s="14"/>
      <c r="F819" s="100"/>
      <c r="G819" s="100"/>
      <c r="H819" s="99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</row>
    <row r="820" spans="3:50" ht="9.75" customHeight="1" hidden="1">
      <c r="C820" s="13"/>
      <c r="D820" s="13"/>
      <c r="E820" s="14"/>
      <c r="F820" s="100"/>
      <c r="G820" s="100"/>
      <c r="H820" s="99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</row>
    <row r="821" spans="3:50" ht="9.75" customHeight="1" hidden="1">
      <c r="C821" s="13"/>
      <c r="D821" s="13"/>
      <c r="E821" s="14"/>
      <c r="F821" s="100"/>
      <c r="G821" s="100"/>
      <c r="H821" s="99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28">
        <f>IF(M16=G821,F821,IF(M16=G822,F822,IF(M16=G823,F823,IF(M16=G824,F824,IF(M16=G825,F825,IF(M16=G826,F826,IF(M16=G827,F827,IF(M16=G828,F828,(U829)))))))))</f>
        <v>0</v>
      </c>
      <c r="W821" s="14"/>
      <c r="X821" s="14"/>
      <c r="Y821" s="28"/>
      <c r="Z821" s="28"/>
      <c r="AA821" s="14"/>
      <c r="AB821" s="14"/>
      <c r="AC821" s="14"/>
      <c r="AD821" s="14"/>
      <c r="AE821" s="14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</row>
    <row r="822" spans="3:50" ht="9.75" customHeight="1" hidden="1">
      <c r="C822" s="13"/>
      <c r="D822" s="13"/>
      <c r="E822" s="14"/>
      <c r="F822" s="100"/>
      <c r="G822" s="100"/>
      <c r="H822" s="99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</row>
    <row r="823" spans="3:50" ht="9.75" customHeight="1" hidden="1">
      <c r="C823" s="13"/>
      <c r="D823" s="13"/>
      <c r="E823" s="14"/>
      <c r="F823" s="100"/>
      <c r="G823" s="100"/>
      <c r="H823" s="99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</row>
    <row r="824" spans="3:50" ht="9.75" customHeight="1" hidden="1">
      <c r="C824" s="13"/>
      <c r="D824" s="13"/>
      <c r="E824" s="14"/>
      <c r="F824" s="100"/>
      <c r="G824" s="100"/>
      <c r="H824" s="99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</row>
    <row r="825" spans="3:50" ht="9.75" customHeight="1" hidden="1">
      <c r="C825" s="13"/>
      <c r="D825" s="13"/>
      <c r="E825" s="14"/>
      <c r="F825" s="100"/>
      <c r="G825" s="100"/>
      <c r="H825" s="99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</row>
    <row r="826" spans="3:50" ht="9.75" customHeight="1" hidden="1">
      <c r="C826" s="13"/>
      <c r="D826" s="13"/>
      <c r="E826" s="14"/>
      <c r="F826" s="100"/>
      <c r="G826" s="100"/>
      <c r="H826" s="99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</row>
    <row r="827" spans="3:50" ht="9.75" customHeight="1" hidden="1">
      <c r="C827" s="13"/>
      <c r="D827" s="13"/>
      <c r="E827" s="14"/>
      <c r="F827" s="100"/>
      <c r="G827" s="100"/>
      <c r="H827" s="99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</row>
    <row r="828" spans="3:50" ht="9.75" customHeight="1" hidden="1">
      <c r="C828" s="13"/>
      <c r="D828" s="13"/>
      <c r="E828" s="14"/>
      <c r="F828" s="100"/>
      <c r="G828" s="100"/>
      <c r="H828" s="99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</row>
    <row r="829" spans="3:50" ht="9.75" customHeight="1" hidden="1">
      <c r="C829" s="13"/>
      <c r="D829" s="13"/>
      <c r="E829" s="14"/>
      <c r="F829" s="100"/>
      <c r="G829" s="100"/>
      <c r="H829" s="99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28">
        <f>IF(M16=G829,F829,IF(M16=G830,F830,IF(M16=G831,F831,IF(M16=G832,F832,IF(M16=G833,F833,IF(M16=G834,F834,IF(M16=G835,F835,IF(M16=G836,F836,(V837)))))))))</f>
        <v>0</v>
      </c>
      <c r="V829" s="14"/>
      <c r="W829" s="14"/>
      <c r="X829" s="14"/>
      <c r="Y829" s="28"/>
      <c r="Z829" s="28"/>
      <c r="AA829" s="14"/>
      <c r="AB829" s="14"/>
      <c r="AC829" s="14"/>
      <c r="AD829" s="14"/>
      <c r="AE829" s="14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</row>
    <row r="830" spans="3:50" ht="9.75" customHeight="1" hidden="1">
      <c r="C830" s="13"/>
      <c r="D830" s="13"/>
      <c r="E830" s="14"/>
      <c r="F830" s="100"/>
      <c r="G830" s="100"/>
      <c r="H830" s="99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</row>
    <row r="831" spans="3:50" ht="9.75" customHeight="1" hidden="1">
      <c r="C831" s="13"/>
      <c r="D831" s="13"/>
      <c r="E831" s="14"/>
      <c r="F831" s="100"/>
      <c r="G831" s="100"/>
      <c r="H831" s="99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</row>
    <row r="832" spans="3:50" ht="9.75" customHeight="1" hidden="1">
      <c r="C832" s="13"/>
      <c r="D832" s="13"/>
      <c r="E832" s="14"/>
      <c r="F832" s="100"/>
      <c r="G832" s="100"/>
      <c r="H832" s="99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</row>
    <row r="833" spans="3:50" ht="9.75" customHeight="1" hidden="1">
      <c r="C833" s="13"/>
      <c r="D833" s="13"/>
      <c r="E833" s="14"/>
      <c r="F833" s="100"/>
      <c r="G833" s="100"/>
      <c r="H833" s="99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</row>
    <row r="834" spans="3:50" ht="9.75" customHeight="1" hidden="1">
      <c r="C834" s="13"/>
      <c r="D834" s="13"/>
      <c r="E834" s="14"/>
      <c r="F834" s="100"/>
      <c r="G834" s="100"/>
      <c r="H834" s="99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</row>
    <row r="835" spans="3:50" ht="9.75" customHeight="1" hidden="1">
      <c r="C835" s="13"/>
      <c r="D835" s="13"/>
      <c r="E835" s="14"/>
      <c r="F835" s="100"/>
      <c r="G835" s="100"/>
      <c r="H835" s="99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</row>
    <row r="836" spans="3:50" ht="9.75" customHeight="1" hidden="1">
      <c r="C836" s="13"/>
      <c r="D836" s="13"/>
      <c r="E836" s="14"/>
      <c r="F836" s="100"/>
      <c r="G836" s="100"/>
      <c r="H836" s="99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</row>
    <row r="837" spans="3:50" ht="9.75" customHeight="1" hidden="1">
      <c r="C837" s="13"/>
      <c r="D837" s="13"/>
      <c r="E837" s="14"/>
      <c r="F837" s="100"/>
      <c r="G837" s="100"/>
      <c r="H837" s="99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28">
        <f>IF(M16=G837,F837,IF(M16=G838,F838,IF(M16=G839,F839,IF(M16=G840,F840,IF(M16=G841,F841,IF(M16=G842,F842,IF(M16=G843,F843,IF(M16=G844,F844,(U845)))))))))</f>
        <v>0</v>
      </c>
      <c r="W837" s="14"/>
      <c r="X837" s="14"/>
      <c r="Y837" s="14"/>
      <c r="Z837" s="28"/>
      <c r="AA837" s="28"/>
      <c r="AB837" s="14"/>
      <c r="AC837" s="14"/>
      <c r="AD837" s="14"/>
      <c r="AE837" s="14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</row>
    <row r="838" spans="3:50" ht="9.75" customHeight="1" hidden="1">
      <c r="C838" s="13"/>
      <c r="D838" s="13"/>
      <c r="E838" s="14"/>
      <c r="F838" s="100"/>
      <c r="G838" s="100"/>
      <c r="H838" s="99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</row>
    <row r="839" spans="3:50" ht="9.75" customHeight="1" hidden="1">
      <c r="C839" s="13"/>
      <c r="D839" s="13"/>
      <c r="E839" s="14"/>
      <c r="F839" s="100"/>
      <c r="G839" s="100"/>
      <c r="H839" s="99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</row>
    <row r="840" spans="3:50" ht="9.75" customHeight="1" hidden="1">
      <c r="C840" s="13"/>
      <c r="D840" s="13"/>
      <c r="E840" s="14"/>
      <c r="F840" s="100"/>
      <c r="G840" s="100"/>
      <c r="H840" s="99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</row>
    <row r="841" spans="3:50" ht="9.75" customHeight="1" hidden="1">
      <c r="C841" s="13"/>
      <c r="D841" s="13"/>
      <c r="E841" s="14"/>
      <c r="F841" s="100"/>
      <c r="G841" s="100"/>
      <c r="H841" s="99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</row>
    <row r="842" spans="3:50" ht="9.75" customHeight="1" hidden="1">
      <c r="C842" s="13"/>
      <c r="D842" s="13"/>
      <c r="E842" s="14"/>
      <c r="F842" s="100"/>
      <c r="G842" s="100"/>
      <c r="H842" s="99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</row>
    <row r="843" spans="3:50" ht="9.75" customHeight="1" hidden="1">
      <c r="C843" s="13"/>
      <c r="D843" s="13"/>
      <c r="E843" s="14"/>
      <c r="F843" s="100"/>
      <c r="G843" s="100"/>
      <c r="H843" s="99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</row>
    <row r="844" spans="3:50" ht="9.75" customHeight="1" hidden="1">
      <c r="C844" s="13"/>
      <c r="D844" s="13"/>
      <c r="E844" s="14"/>
      <c r="F844" s="100"/>
      <c r="G844" s="100"/>
      <c r="H844" s="99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</row>
    <row r="845" spans="3:50" ht="9.75" customHeight="1" hidden="1">
      <c r="C845" s="13"/>
      <c r="D845" s="13"/>
      <c r="E845" s="14"/>
      <c r="F845" s="100"/>
      <c r="G845" s="100"/>
      <c r="H845" s="99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28">
        <f>IF(M16=G845,F845,IF(M16=G846,F846,IF(M16=G847,F847,IF(M16=G848,F848,IF(M16=G849,F849,IF(M16=G850,F850,IF(M16=G851,F851,IF(M16=G852,F852,(T853)))))))))</f>
        <v>0</v>
      </c>
      <c r="V845" s="14"/>
      <c r="W845" s="14"/>
      <c r="X845" s="14"/>
      <c r="Y845" s="28"/>
      <c r="Z845" s="28"/>
      <c r="AA845" s="14"/>
      <c r="AB845" s="14"/>
      <c r="AC845" s="14"/>
      <c r="AD845" s="14"/>
      <c r="AE845" s="14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</row>
    <row r="846" spans="3:50" ht="9.75" customHeight="1" hidden="1">
      <c r="C846" s="13"/>
      <c r="D846" s="13"/>
      <c r="E846" s="14"/>
      <c r="F846" s="100"/>
      <c r="G846" s="100"/>
      <c r="H846" s="99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</row>
    <row r="847" spans="3:50" ht="9.75" customHeight="1" hidden="1">
      <c r="C847" s="13"/>
      <c r="D847" s="13"/>
      <c r="E847" s="14"/>
      <c r="F847" s="100"/>
      <c r="G847" s="100"/>
      <c r="H847" s="99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</row>
    <row r="848" spans="3:50" ht="9.75" customHeight="1" hidden="1">
      <c r="C848" s="13"/>
      <c r="D848" s="13"/>
      <c r="E848" s="14"/>
      <c r="F848" s="100"/>
      <c r="G848" s="100"/>
      <c r="H848" s="99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</row>
    <row r="849" spans="3:50" ht="9.75" customHeight="1" hidden="1">
      <c r="C849" s="13"/>
      <c r="D849" s="13"/>
      <c r="E849" s="14"/>
      <c r="F849" s="100"/>
      <c r="G849" s="100"/>
      <c r="H849" s="99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</row>
    <row r="850" spans="3:50" ht="9.75" customHeight="1" hidden="1">
      <c r="C850" s="13"/>
      <c r="D850" s="13"/>
      <c r="E850" s="14"/>
      <c r="F850" s="100"/>
      <c r="G850" s="100"/>
      <c r="H850" s="99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</row>
    <row r="851" spans="3:50" ht="9.75" customHeight="1" hidden="1">
      <c r="C851" s="13"/>
      <c r="D851" s="13"/>
      <c r="E851" s="14"/>
      <c r="F851" s="100"/>
      <c r="G851" s="100"/>
      <c r="H851" s="99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</row>
    <row r="852" spans="3:50" ht="9.75" customHeight="1" hidden="1">
      <c r="C852" s="13"/>
      <c r="D852" s="13"/>
      <c r="E852" s="14"/>
      <c r="F852" s="100"/>
      <c r="G852" s="100"/>
      <c r="H852" s="99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</row>
    <row r="853" spans="3:50" ht="9.75" customHeight="1" hidden="1">
      <c r="C853" s="13"/>
      <c r="D853" s="13"/>
      <c r="E853" s="14"/>
      <c r="F853" s="100"/>
      <c r="G853" s="100"/>
      <c r="H853" s="99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28">
        <f>IF(M16=G853,F853,IF(M16=G854,F854,IF(M16=G855,F855,IF(M16=G856,F856,IF(M16=G857,F857,IF(M16=G858,F858,IF(M16=G859,F859,IF(M16=G860,F860,(T861)))))))))</f>
        <v>0</v>
      </c>
      <c r="U853" s="14"/>
      <c r="V853" s="14"/>
      <c r="W853" s="14"/>
      <c r="X853" s="14"/>
      <c r="Y853" s="28"/>
      <c r="Z853" s="28"/>
      <c r="AA853" s="14"/>
      <c r="AB853" s="14"/>
      <c r="AC853" s="14"/>
      <c r="AD853" s="14"/>
      <c r="AE853" s="14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</row>
    <row r="854" spans="3:50" ht="9.75" customHeight="1" hidden="1">
      <c r="C854" s="13"/>
      <c r="D854" s="13"/>
      <c r="E854" s="14"/>
      <c r="F854" s="100"/>
      <c r="G854" s="100"/>
      <c r="H854" s="99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</row>
    <row r="855" spans="3:50" ht="9.75" customHeight="1" hidden="1">
      <c r="C855" s="13"/>
      <c r="D855" s="13"/>
      <c r="E855" s="14"/>
      <c r="F855" s="100"/>
      <c r="G855" s="100"/>
      <c r="H855" s="99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</row>
    <row r="856" spans="3:50" ht="9.75" customHeight="1" hidden="1">
      <c r="C856" s="13"/>
      <c r="D856" s="13"/>
      <c r="E856" s="14"/>
      <c r="F856" s="100"/>
      <c r="G856" s="100"/>
      <c r="H856" s="99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</row>
    <row r="857" spans="3:50" ht="9.75" customHeight="1" hidden="1">
      <c r="C857" s="13"/>
      <c r="D857" s="13"/>
      <c r="E857" s="14"/>
      <c r="F857" s="100"/>
      <c r="G857" s="100"/>
      <c r="H857" s="99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</row>
    <row r="858" spans="3:50" ht="9.75" customHeight="1" hidden="1">
      <c r="C858" s="13"/>
      <c r="D858" s="13"/>
      <c r="E858" s="14"/>
      <c r="F858" s="100"/>
      <c r="G858" s="100"/>
      <c r="H858" s="99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</row>
    <row r="859" spans="3:50" ht="9.75" customHeight="1" hidden="1">
      <c r="C859" s="13"/>
      <c r="D859" s="13"/>
      <c r="E859" s="14"/>
      <c r="F859" s="100"/>
      <c r="G859" s="100"/>
      <c r="H859" s="99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</row>
    <row r="860" spans="3:50" ht="9.75" customHeight="1" hidden="1">
      <c r="C860" s="13"/>
      <c r="D860" s="13"/>
      <c r="E860" s="14"/>
      <c r="F860" s="100"/>
      <c r="G860" s="100"/>
      <c r="H860" s="99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</row>
    <row r="861" spans="3:50" ht="9.75" customHeight="1" hidden="1">
      <c r="C861" s="13"/>
      <c r="D861" s="13"/>
      <c r="E861" s="14"/>
      <c r="F861" s="100"/>
      <c r="G861" s="100"/>
      <c r="H861" s="99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28">
        <f>IF(M16=G861,F861,IF(M16=G862,F862,IF(M16=G863,F863,IF(M16=G864,F864,IF(M16=G865,F865,IF(M16=G866,F866,IF(M16=G867,F867,IF(M16=G868,F868,(S869)))))))))</f>
        <v>0</v>
      </c>
      <c r="U861" s="14"/>
      <c r="V861" s="14"/>
      <c r="W861" s="14"/>
      <c r="X861" s="14"/>
      <c r="Y861" s="28"/>
      <c r="Z861" s="28"/>
      <c r="AA861" s="14"/>
      <c r="AB861" s="14"/>
      <c r="AC861" s="14"/>
      <c r="AD861" s="14"/>
      <c r="AE861" s="14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</row>
    <row r="862" spans="3:50" ht="9.75" customHeight="1" hidden="1">
      <c r="C862" s="13"/>
      <c r="D862" s="13"/>
      <c r="E862" s="14"/>
      <c r="F862" s="100"/>
      <c r="G862" s="100"/>
      <c r="H862" s="99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</row>
    <row r="863" spans="3:50" ht="9.75" customHeight="1" hidden="1">
      <c r="C863" s="13"/>
      <c r="D863" s="13"/>
      <c r="E863" s="14"/>
      <c r="F863" s="100"/>
      <c r="G863" s="100"/>
      <c r="H863" s="99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</row>
    <row r="864" spans="3:50" ht="9.75" customHeight="1" hidden="1">
      <c r="C864" s="13"/>
      <c r="D864" s="13"/>
      <c r="E864" s="14"/>
      <c r="F864" s="100"/>
      <c r="G864" s="100"/>
      <c r="H864" s="99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</row>
    <row r="865" spans="3:50" ht="9.75" customHeight="1" hidden="1">
      <c r="C865" s="13"/>
      <c r="D865" s="13"/>
      <c r="E865" s="14"/>
      <c r="F865" s="100"/>
      <c r="G865" s="100"/>
      <c r="H865" s="99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</row>
    <row r="866" spans="3:50" ht="9.75" customHeight="1" hidden="1">
      <c r="C866" s="13"/>
      <c r="D866" s="13"/>
      <c r="E866" s="14"/>
      <c r="F866" s="100"/>
      <c r="G866" s="100"/>
      <c r="H866" s="99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</row>
    <row r="867" spans="3:50" ht="9.75" customHeight="1" hidden="1">
      <c r="C867" s="13"/>
      <c r="D867" s="13"/>
      <c r="E867" s="14"/>
      <c r="F867" s="100"/>
      <c r="G867" s="100"/>
      <c r="H867" s="99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</row>
    <row r="868" spans="3:50" ht="9.75" customHeight="1" hidden="1">
      <c r="C868" s="13"/>
      <c r="D868" s="13"/>
      <c r="E868" s="14"/>
      <c r="F868" s="100"/>
      <c r="G868" s="100"/>
      <c r="H868" s="99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</row>
    <row r="869" spans="3:50" ht="9.75" customHeight="1" hidden="1">
      <c r="C869" s="13"/>
      <c r="D869" s="13"/>
      <c r="E869" s="14"/>
      <c r="F869" s="100"/>
      <c r="G869" s="100"/>
      <c r="H869" s="99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28">
        <f>IF(M16=G869,F869,IF(M16=G870,F870,IF(M16=G871,F871,IF(M16=G872,F872,IF(M16=G873,F873,IF(M16=G874,F874,IF(M16=G875,F875,IF(M16=G876,F876,(W877)))))))))</f>
        <v>0</v>
      </c>
      <c r="T869" s="14"/>
      <c r="U869" s="14"/>
      <c r="V869" s="14"/>
      <c r="W869" s="14"/>
      <c r="X869" s="28"/>
      <c r="Y869" s="28"/>
      <c r="Z869" s="14"/>
      <c r="AA869" s="14"/>
      <c r="AB869" s="14"/>
      <c r="AC869" s="14"/>
      <c r="AD869" s="14"/>
      <c r="AE869" s="14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</row>
    <row r="870" spans="3:50" ht="9.75" customHeight="1" hidden="1">
      <c r="C870" s="13"/>
      <c r="D870" s="13"/>
      <c r="E870" s="14"/>
      <c r="F870" s="100"/>
      <c r="G870" s="100"/>
      <c r="H870" s="99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</row>
    <row r="871" spans="3:50" ht="9.75" customHeight="1" hidden="1">
      <c r="C871" s="13"/>
      <c r="D871" s="13"/>
      <c r="E871" s="14"/>
      <c r="F871" s="100"/>
      <c r="G871" s="100"/>
      <c r="H871" s="99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</row>
    <row r="872" spans="3:50" ht="9.75" customHeight="1" hidden="1">
      <c r="C872" s="13"/>
      <c r="D872" s="13"/>
      <c r="E872" s="14"/>
      <c r="F872" s="100"/>
      <c r="G872" s="100"/>
      <c r="H872" s="99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</row>
    <row r="873" spans="3:50" ht="9.75" customHeight="1" hidden="1">
      <c r="C873" s="13"/>
      <c r="D873" s="13"/>
      <c r="E873" s="14"/>
      <c r="F873" s="100"/>
      <c r="G873" s="100"/>
      <c r="H873" s="99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</row>
    <row r="874" spans="3:50" ht="9.75" customHeight="1" hidden="1">
      <c r="C874" s="13"/>
      <c r="D874" s="13"/>
      <c r="E874" s="14"/>
      <c r="F874" s="100"/>
      <c r="G874" s="100"/>
      <c r="H874" s="99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</row>
    <row r="875" spans="3:50" ht="9.75" customHeight="1" hidden="1">
      <c r="C875" s="13"/>
      <c r="D875" s="13"/>
      <c r="E875" s="14"/>
      <c r="F875" s="100"/>
      <c r="G875" s="100"/>
      <c r="H875" s="99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</row>
    <row r="876" spans="3:50" ht="9.75" customHeight="1" hidden="1">
      <c r="C876" s="13"/>
      <c r="D876" s="13"/>
      <c r="E876" s="14"/>
      <c r="F876" s="100"/>
      <c r="G876" s="100"/>
      <c r="H876" s="99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</row>
    <row r="877" spans="3:50" ht="9.75" customHeight="1" hidden="1">
      <c r="C877" s="13"/>
      <c r="D877" s="13"/>
      <c r="E877" s="14"/>
      <c r="F877" s="100"/>
      <c r="G877" s="100"/>
      <c r="H877" s="99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28">
        <f>IF(M16=G877,F877,IF(M16=G878,F878,IF(M16=G879,F879,IF(M16=G880,F880,IF(M16=G881,F881,IF(M16=G882,F882,IF(M16=G883,F883,IF(M16=G884,F884,(Y885)))))))))</f>
        <v>0</v>
      </c>
      <c r="X877" s="14"/>
      <c r="Y877" s="14"/>
      <c r="Z877" s="14"/>
      <c r="AA877" s="28"/>
      <c r="AB877" s="28"/>
      <c r="AC877" s="14"/>
      <c r="AD877" s="14"/>
      <c r="AE877" s="14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</row>
    <row r="878" spans="3:50" ht="9.75" customHeight="1" hidden="1">
      <c r="C878" s="13"/>
      <c r="D878" s="13"/>
      <c r="E878" s="14"/>
      <c r="F878" s="100"/>
      <c r="G878" s="100"/>
      <c r="H878" s="99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</row>
    <row r="879" spans="3:50" ht="9.75" customHeight="1" hidden="1">
      <c r="C879" s="13"/>
      <c r="D879" s="13"/>
      <c r="E879" s="14"/>
      <c r="F879" s="100"/>
      <c r="G879" s="100"/>
      <c r="H879" s="99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</row>
    <row r="880" spans="3:50" ht="9.75" customHeight="1" hidden="1">
      <c r="C880" s="13"/>
      <c r="D880" s="13"/>
      <c r="E880" s="14"/>
      <c r="F880" s="100"/>
      <c r="G880" s="100"/>
      <c r="H880" s="99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</row>
    <row r="881" spans="3:50" ht="9.75" customHeight="1" hidden="1">
      <c r="C881" s="13"/>
      <c r="D881" s="13"/>
      <c r="E881" s="14"/>
      <c r="F881" s="100"/>
      <c r="G881" s="100"/>
      <c r="H881" s="99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</row>
    <row r="882" spans="3:50" ht="9.75" customHeight="1" hidden="1">
      <c r="C882" s="13"/>
      <c r="D882" s="13"/>
      <c r="E882" s="14"/>
      <c r="F882" s="100"/>
      <c r="G882" s="100"/>
      <c r="H882" s="99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</row>
    <row r="883" spans="3:50" ht="9.75" customHeight="1" hidden="1">
      <c r="C883" s="13"/>
      <c r="D883" s="13"/>
      <c r="E883" s="14"/>
      <c r="F883" s="100"/>
      <c r="G883" s="100"/>
      <c r="H883" s="99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</row>
    <row r="884" spans="3:50" ht="9.75" customHeight="1" hidden="1">
      <c r="C884" s="13"/>
      <c r="D884" s="13"/>
      <c r="E884" s="14"/>
      <c r="F884" s="100"/>
      <c r="G884" s="100"/>
      <c r="H884" s="99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</row>
    <row r="885" spans="3:50" ht="9.75" customHeight="1" hidden="1">
      <c r="C885" s="13"/>
      <c r="D885" s="13"/>
      <c r="E885" s="14"/>
      <c r="F885" s="100"/>
      <c r="G885" s="100"/>
      <c r="H885" s="99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28">
        <f>IF(M16=G885,F885,IF(M16=G886,F886,IF(M16=G887,F887,IF(M16=G888,F888,IF(M16=G889,F889,IF(M16=G890,F890,IF(M16=G891,F891,IF(M16=G892,F892,(X893)))))))))</f>
        <v>0</v>
      </c>
      <c r="Z885" s="14"/>
      <c r="AA885" s="14"/>
      <c r="AB885" s="28"/>
      <c r="AC885" s="28"/>
      <c r="AD885" s="14"/>
      <c r="AE885" s="14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</row>
    <row r="886" spans="3:50" ht="9.75" customHeight="1" hidden="1">
      <c r="C886" s="13"/>
      <c r="D886" s="13"/>
      <c r="E886" s="14"/>
      <c r="F886" s="100"/>
      <c r="G886" s="100"/>
      <c r="H886" s="99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</row>
    <row r="887" spans="3:50" ht="9.75" customHeight="1" hidden="1">
      <c r="C887" s="13"/>
      <c r="D887" s="13"/>
      <c r="E887" s="14"/>
      <c r="F887" s="100"/>
      <c r="G887" s="100"/>
      <c r="H887" s="99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</row>
    <row r="888" spans="3:50" ht="9.75" customHeight="1" hidden="1">
      <c r="C888" s="13"/>
      <c r="D888" s="13"/>
      <c r="E888" s="14"/>
      <c r="F888" s="100"/>
      <c r="G888" s="100"/>
      <c r="H888" s="99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</row>
    <row r="889" spans="3:50" ht="9.75" customHeight="1" hidden="1">
      <c r="C889" s="13"/>
      <c r="D889" s="13"/>
      <c r="E889" s="14"/>
      <c r="F889" s="100"/>
      <c r="G889" s="100"/>
      <c r="H889" s="99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</row>
    <row r="890" spans="3:50" ht="9.75" customHeight="1" hidden="1">
      <c r="C890" s="13"/>
      <c r="D890" s="13"/>
      <c r="E890" s="14"/>
      <c r="F890" s="100"/>
      <c r="G890" s="100"/>
      <c r="H890" s="99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</row>
    <row r="891" spans="3:50" ht="9.75" customHeight="1" hidden="1">
      <c r="C891" s="13"/>
      <c r="D891" s="13"/>
      <c r="E891" s="14"/>
      <c r="F891" s="100"/>
      <c r="G891" s="100"/>
      <c r="H891" s="99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</row>
    <row r="892" spans="3:50" ht="9.75" customHeight="1" hidden="1">
      <c r="C892" s="13"/>
      <c r="D892" s="13"/>
      <c r="E892" s="14"/>
      <c r="F892" s="100"/>
      <c r="G892" s="100"/>
      <c r="H892" s="99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</row>
    <row r="893" spans="3:50" ht="9.75" customHeight="1" hidden="1">
      <c r="C893" s="13"/>
      <c r="D893" s="13"/>
      <c r="E893" s="14"/>
      <c r="F893" s="100"/>
      <c r="G893" s="100"/>
      <c r="H893" s="99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28">
        <f>IF(M16=G893,F893,IF(M16=G894,F894,IF(M16=G895,F895,IF(M16=G896,F896,IF(M16=G897,F897,IF(M16=G898,F898,IF(M16=G899,F899,IF(M16=G900,F900,(S901)))))))))</f>
        <v>0</v>
      </c>
      <c r="Y893" s="14"/>
      <c r="Z893" s="14"/>
      <c r="AA893" s="14"/>
      <c r="AB893" s="28"/>
      <c r="AC893" s="28"/>
      <c r="AD893" s="14"/>
      <c r="AE893" s="14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</row>
    <row r="894" spans="3:50" ht="9.75" customHeight="1" hidden="1">
      <c r="C894" s="13"/>
      <c r="D894" s="13"/>
      <c r="E894" s="14"/>
      <c r="F894" s="100"/>
      <c r="G894" s="100"/>
      <c r="H894" s="99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</row>
    <row r="895" spans="3:50" ht="9.75" customHeight="1" hidden="1">
      <c r="C895" s="13"/>
      <c r="D895" s="13"/>
      <c r="E895" s="14"/>
      <c r="F895" s="100"/>
      <c r="G895" s="100"/>
      <c r="H895" s="99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</row>
    <row r="896" spans="3:50" ht="9.75" customHeight="1" hidden="1">
      <c r="C896" s="13"/>
      <c r="D896" s="13"/>
      <c r="E896" s="14"/>
      <c r="F896" s="100"/>
      <c r="G896" s="100"/>
      <c r="H896" s="99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</row>
    <row r="897" spans="3:50" ht="9.75" customHeight="1" hidden="1">
      <c r="C897" s="13"/>
      <c r="D897" s="13"/>
      <c r="E897" s="14"/>
      <c r="F897" s="100"/>
      <c r="G897" s="100"/>
      <c r="H897" s="99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</row>
    <row r="898" spans="3:50" ht="9.75" customHeight="1" hidden="1">
      <c r="C898" s="13"/>
      <c r="D898" s="13"/>
      <c r="E898" s="14"/>
      <c r="F898" s="100"/>
      <c r="G898" s="100"/>
      <c r="H898" s="99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</row>
    <row r="899" spans="3:50" ht="9.75" customHeight="1" hidden="1">
      <c r="C899" s="13"/>
      <c r="D899" s="13"/>
      <c r="E899" s="14"/>
      <c r="F899" s="100"/>
      <c r="G899" s="100"/>
      <c r="H899" s="99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</row>
    <row r="900" spans="3:50" ht="9.75" customHeight="1" hidden="1">
      <c r="C900" s="13"/>
      <c r="D900" s="13"/>
      <c r="E900" s="14"/>
      <c r="F900" s="100"/>
      <c r="G900" s="100"/>
      <c r="H900" s="99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</row>
    <row r="901" spans="3:50" ht="9.75" customHeight="1" hidden="1">
      <c r="C901" s="13"/>
      <c r="D901" s="13"/>
      <c r="E901" s="14"/>
      <c r="F901" s="100"/>
      <c r="G901" s="100"/>
      <c r="H901" s="99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28">
        <f>IF(M16=G901,F901,IF(M16=G902,F902,IF(M16=G903,F903,IF(M16=G904,F904,IF(M16=G905,F905,IF(M16=G906,F906,IF(M16=G907,F907,IF(M16=G908,F908,(S909)))))))))</f>
        <v>0</v>
      </c>
      <c r="T901" s="14"/>
      <c r="U901" s="14"/>
      <c r="V901" s="14"/>
      <c r="W901" s="14"/>
      <c r="X901" s="28"/>
      <c r="Y901" s="28"/>
      <c r="Z901" s="14"/>
      <c r="AA901" s="14"/>
      <c r="AB901" s="14"/>
      <c r="AC901" s="14"/>
      <c r="AD901" s="14"/>
      <c r="AE901" s="14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</row>
    <row r="902" spans="3:50" ht="9.75" customHeight="1" hidden="1">
      <c r="C902" s="13"/>
      <c r="D902" s="13"/>
      <c r="E902" s="14"/>
      <c r="F902" s="100"/>
      <c r="G902" s="100"/>
      <c r="H902" s="99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</row>
    <row r="903" spans="3:50" ht="9.75" customHeight="1" hidden="1">
      <c r="C903" s="13"/>
      <c r="D903" s="13"/>
      <c r="E903" s="14"/>
      <c r="F903" s="100"/>
      <c r="G903" s="100"/>
      <c r="H903" s="99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</row>
    <row r="904" spans="3:50" ht="9.75" customHeight="1" hidden="1">
      <c r="C904" s="13"/>
      <c r="D904" s="13"/>
      <c r="E904" s="14"/>
      <c r="F904" s="100"/>
      <c r="G904" s="100"/>
      <c r="H904" s="99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</row>
    <row r="905" spans="3:50" ht="9.75" customHeight="1" hidden="1">
      <c r="C905" s="13"/>
      <c r="D905" s="13"/>
      <c r="E905" s="14"/>
      <c r="F905" s="100"/>
      <c r="G905" s="100"/>
      <c r="H905" s="99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</row>
    <row r="906" spans="3:50" ht="9.75" customHeight="1" hidden="1">
      <c r="C906" s="13"/>
      <c r="D906" s="13"/>
      <c r="E906" s="14"/>
      <c r="F906" s="100"/>
      <c r="G906" s="100"/>
      <c r="H906" s="99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</row>
    <row r="907" spans="3:50" ht="9.75" customHeight="1" hidden="1">
      <c r="C907" s="13"/>
      <c r="D907" s="13"/>
      <c r="E907" s="14"/>
      <c r="F907" s="100"/>
      <c r="G907" s="100"/>
      <c r="H907" s="99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</row>
    <row r="908" spans="3:50" ht="9.75" customHeight="1" hidden="1">
      <c r="C908" s="13"/>
      <c r="D908" s="13"/>
      <c r="E908" s="14"/>
      <c r="F908" s="100"/>
      <c r="G908" s="100"/>
      <c r="H908" s="99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</row>
    <row r="909" spans="3:50" ht="9.75" customHeight="1" hidden="1">
      <c r="C909" s="13"/>
      <c r="D909" s="13"/>
      <c r="E909" s="14"/>
      <c r="F909" s="100"/>
      <c r="G909" s="100"/>
      <c r="H909" s="99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28">
        <f>IF(M16=G909,F909,IF(M16=G910,F910,IF(M16=G911,F911,IF(M16=G912,F912,IF(M16=G913,F913,IF(M16=G914,F914,IF(M16=G915,F915,IF(M16=G916,F916,(U917)))))))))</f>
        <v>0</v>
      </c>
      <c r="T909" s="14"/>
      <c r="U909" s="14"/>
      <c r="V909" s="14"/>
      <c r="W909" s="28"/>
      <c r="X909" s="28"/>
      <c r="Y909" s="14"/>
      <c r="Z909" s="14"/>
      <c r="AA909" s="14"/>
      <c r="AB909" s="14"/>
      <c r="AC909" s="14"/>
      <c r="AD909" s="14"/>
      <c r="AE909" s="14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</row>
    <row r="910" spans="3:50" ht="9.75" customHeight="1" hidden="1">
      <c r="C910" s="13"/>
      <c r="D910" s="13"/>
      <c r="E910" s="14"/>
      <c r="F910" s="100"/>
      <c r="G910" s="100"/>
      <c r="H910" s="99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</row>
    <row r="911" spans="3:50" ht="9.75" customHeight="1" hidden="1">
      <c r="C911" s="13"/>
      <c r="D911" s="13"/>
      <c r="E911" s="14"/>
      <c r="F911" s="100"/>
      <c r="G911" s="100"/>
      <c r="H911" s="99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</row>
    <row r="912" spans="3:50" ht="9.75" customHeight="1" hidden="1">
      <c r="C912" s="13"/>
      <c r="D912" s="13"/>
      <c r="E912" s="14"/>
      <c r="F912" s="100"/>
      <c r="G912" s="100"/>
      <c r="H912" s="99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</row>
    <row r="913" spans="3:50" ht="9.75" customHeight="1" hidden="1">
      <c r="C913" s="13"/>
      <c r="D913" s="13"/>
      <c r="E913" s="14"/>
      <c r="F913" s="100"/>
      <c r="G913" s="100"/>
      <c r="H913" s="99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</row>
    <row r="914" spans="3:50" ht="9.75" customHeight="1" hidden="1">
      <c r="C914" s="13"/>
      <c r="D914" s="13"/>
      <c r="E914" s="14"/>
      <c r="F914" s="100"/>
      <c r="G914" s="100"/>
      <c r="H914" s="99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</row>
    <row r="915" spans="3:50" ht="9.75" customHeight="1" hidden="1">
      <c r="C915" s="13"/>
      <c r="D915" s="13"/>
      <c r="E915" s="14"/>
      <c r="F915" s="100"/>
      <c r="G915" s="100"/>
      <c r="H915" s="99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</row>
    <row r="916" spans="3:50" ht="9.75" customHeight="1" hidden="1">
      <c r="C916" s="13"/>
      <c r="D916" s="13"/>
      <c r="E916" s="14"/>
      <c r="F916" s="100"/>
      <c r="G916" s="100"/>
      <c r="H916" s="99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</row>
    <row r="917" spans="3:50" ht="9.75" customHeight="1" hidden="1">
      <c r="C917" s="13"/>
      <c r="D917" s="13"/>
      <c r="E917" s="14"/>
      <c r="F917" s="100"/>
      <c r="G917" s="100"/>
      <c r="H917" s="99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28">
        <f>IF(M16=G917,F917,IF(M16=G918,F918,IF(M16=G919,F919,IF(M16=G920,F920,IF(M16=G921,F921,IF(M16=G922,F922,IF(M16=G923,F923,IF(M16=G924,F924,(S925)))))))))</f>
        <v>0</v>
      </c>
      <c r="V917" s="14"/>
      <c r="W917" s="14"/>
      <c r="X917" s="14"/>
      <c r="Y917" s="28"/>
      <c r="Z917" s="28"/>
      <c r="AA917" s="14"/>
      <c r="AB917" s="14"/>
      <c r="AC917" s="14"/>
      <c r="AD917" s="14"/>
      <c r="AE917" s="14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</row>
    <row r="918" spans="3:50" ht="9.75" customHeight="1" hidden="1">
      <c r="C918" s="13"/>
      <c r="D918" s="13"/>
      <c r="E918" s="14"/>
      <c r="F918" s="100"/>
      <c r="G918" s="100"/>
      <c r="H918" s="99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</row>
    <row r="919" spans="3:50" ht="9.75" customHeight="1" hidden="1">
      <c r="C919" s="13"/>
      <c r="D919" s="13"/>
      <c r="E919" s="14"/>
      <c r="F919" s="100"/>
      <c r="G919" s="100"/>
      <c r="H919" s="99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</row>
    <row r="920" spans="3:50" ht="9.75" customHeight="1" hidden="1">
      <c r="C920" s="13"/>
      <c r="D920" s="13"/>
      <c r="E920" s="14"/>
      <c r="F920" s="100"/>
      <c r="G920" s="100"/>
      <c r="H920" s="99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</row>
    <row r="921" spans="3:50" ht="9.75" customHeight="1" hidden="1">
      <c r="C921" s="13"/>
      <c r="D921" s="13"/>
      <c r="E921" s="14"/>
      <c r="F921" s="100"/>
      <c r="G921" s="100"/>
      <c r="H921" s="99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</row>
    <row r="922" spans="3:50" ht="9.75" customHeight="1" hidden="1">
      <c r="C922" s="13"/>
      <c r="D922" s="13"/>
      <c r="E922" s="14"/>
      <c r="F922" s="100"/>
      <c r="G922" s="100"/>
      <c r="H922" s="99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</row>
    <row r="923" spans="3:50" ht="9.75" customHeight="1" hidden="1">
      <c r="C923" s="13"/>
      <c r="D923" s="13"/>
      <c r="E923" s="14"/>
      <c r="F923" s="100"/>
      <c r="G923" s="100"/>
      <c r="H923" s="99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</row>
    <row r="924" spans="3:50" ht="9.75" customHeight="1" hidden="1">
      <c r="C924" s="13"/>
      <c r="D924" s="13"/>
      <c r="E924" s="14"/>
      <c r="F924" s="100"/>
      <c r="G924" s="100"/>
      <c r="H924" s="99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</row>
    <row r="925" spans="3:50" ht="9.75" customHeight="1" hidden="1">
      <c r="C925" s="13"/>
      <c r="D925" s="13"/>
      <c r="E925" s="14"/>
      <c r="F925" s="100"/>
      <c r="G925" s="100"/>
      <c r="H925" s="99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28">
        <f>IF(M16=G925,F925,IF(M16=G926,F926,IF(M16=G927,F927,IF(M16=G928,F928,IF(M16=G929,F929,IF(M16=G930,F930,IF(M16=G931,F931,IF(M16=G932,F932,(U933)))))))))</f>
        <v>0</v>
      </c>
      <c r="T925" s="14"/>
      <c r="U925" s="14"/>
      <c r="V925" s="14"/>
      <c r="W925" s="28"/>
      <c r="X925" s="28"/>
      <c r="Y925" s="14"/>
      <c r="Z925" s="14"/>
      <c r="AA925" s="14"/>
      <c r="AB925" s="14"/>
      <c r="AC925" s="14"/>
      <c r="AD925" s="14"/>
      <c r="AE925" s="14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</row>
    <row r="926" spans="3:50" ht="9.75" customHeight="1" hidden="1">
      <c r="C926" s="13"/>
      <c r="D926" s="13"/>
      <c r="E926" s="14"/>
      <c r="F926" s="100"/>
      <c r="G926" s="100"/>
      <c r="H926" s="99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</row>
    <row r="927" spans="3:50" ht="9.75" customHeight="1" hidden="1">
      <c r="C927" s="13"/>
      <c r="D927" s="13"/>
      <c r="E927" s="14"/>
      <c r="F927" s="100"/>
      <c r="G927" s="100"/>
      <c r="H927" s="99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</row>
    <row r="928" spans="3:50" ht="9.75" customHeight="1" hidden="1">
      <c r="C928" s="13"/>
      <c r="D928" s="13"/>
      <c r="E928" s="14"/>
      <c r="F928" s="100"/>
      <c r="G928" s="100"/>
      <c r="H928" s="99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</row>
    <row r="929" spans="3:50" ht="9.75" customHeight="1" hidden="1">
      <c r="C929" s="13"/>
      <c r="D929" s="13"/>
      <c r="E929" s="14"/>
      <c r="F929" s="100"/>
      <c r="G929" s="100"/>
      <c r="H929" s="99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</row>
    <row r="930" spans="3:50" ht="9.75" customHeight="1" hidden="1">
      <c r="C930" s="13"/>
      <c r="D930" s="13"/>
      <c r="E930" s="14"/>
      <c r="F930" s="100"/>
      <c r="G930" s="100"/>
      <c r="H930" s="99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</row>
    <row r="931" spans="3:50" ht="9.75" customHeight="1" hidden="1">
      <c r="C931" s="13"/>
      <c r="D931" s="13"/>
      <c r="E931" s="14"/>
      <c r="F931" s="100"/>
      <c r="G931" s="100"/>
      <c r="H931" s="99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</row>
    <row r="932" spans="3:50" ht="9.75" customHeight="1" hidden="1">
      <c r="C932" s="13"/>
      <c r="D932" s="13"/>
      <c r="E932" s="14"/>
      <c r="F932" s="100"/>
      <c r="G932" s="100"/>
      <c r="H932" s="99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</row>
    <row r="933" spans="3:50" ht="9.75" customHeight="1" hidden="1">
      <c r="C933" s="13"/>
      <c r="D933" s="13"/>
      <c r="E933" s="14"/>
      <c r="F933" s="100"/>
      <c r="G933" s="100"/>
      <c r="H933" s="99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28">
        <f>IF(M16=G933,F933,IF(M16=G934,F934,IF(M16=G935,F935,IF(M16=G936,F936,IF(M16=G937,F937,IF(M16=G938,F938,IF(M16=G939,F939,IF(M16=G940,F940,(S941)))))))))</f>
        <v>0</v>
      </c>
      <c r="V933" s="14"/>
      <c r="W933" s="14"/>
      <c r="X933" s="14"/>
      <c r="Y933" s="14"/>
      <c r="Z933" s="28"/>
      <c r="AA933" s="28"/>
      <c r="AB933" s="14"/>
      <c r="AC933" s="14"/>
      <c r="AD933" s="14"/>
      <c r="AE933" s="14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</row>
    <row r="934" spans="3:50" ht="9.75" customHeight="1" hidden="1">
      <c r="C934" s="13"/>
      <c r="D934" s="13"/>
      <c r="E934" s="14"/>
      <c r="F934" s="100"/>
      <c r="G934" s="100"/>
      <c r="H934" s="99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</row>
    <row r="935" spans="3:50" ht="9.75" customHeight="1" hidden="1">
      <c r="C935" s="13"/>
      <c r="D935" s="13"/>
      <c r="E935" s="14"/>
      <c r="F935" s="100"/>
      <c r="G935" s="100"/>
      <c r="H935" s="99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</row>
    <row r="936" spans="3:50" ht="9.75" customHeight="1" hidden="1">
      <c r="C936" s="13"/>
      <c r="D936" s="13"/>
      <c r="E936" s="14"/>
      <c r="F936" s="100"/>
      <c r="G936" s="100"/>
      <c r="H936" s="99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</row>
    <row r="937" spans="3:50" ht="9.75" customHeight="1" hidden="1">
      <c r="C937" s="13"/>
      <c r="D937" s="13"/>
      <c r="E937" s="14"/>
      <c r="F937" s="100"/>
      <c r="G937" s="100"/>
      <c r="H937" s="99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</row>
    <row r="938" spans="3:50" ht="9.75" customHeight="1" hidden="1">
      <c r="C938" s="13"/>
      <c r="D938" s="13"/>
      <c r="E938" s="14"/>
      <c r="F938" s="100"/>
      <c r="G938" s="100"/>
      <c r="H938" s="99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</row>
    <row r="939" spans="3:50" ht="9.75" customHeight="1" hidden="1">
      <c r="C939" s="13"/>
      <c r="D939" s="13"/>
      <c r="E939" s="14"/>
      <c r="F939" s="100"/>
      <c r="G939" s="100"/>
      <c r="H939" s="99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</row>
    <row r="940" spans="3:50" ht="9.75" customHeight="1" hidden="1">
      <c r="C940" s="13"/>
      <c r="D940" s="13"/>
      <c r="E940" s="14"/>
      <c r="F940" s="100"/>
      <c r="G940" s="100"/>
      <c r="H940" s="99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</row>
    <row r="941" spans="3:50" ht="9.75" customHeight="1" hidden="1">
      <c r="C941" s="13"/>
      <c r="D941" s="13"/>
      <c r="E941" s="14"/>
      <c r="F941" s="100"/>
      <c r="G941" s="100"/>
      <c r="H941" s="99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28">
        <f>IF(M16=G941,F941,IF(M16=G942,F942,IF(M16=G943,F943,IF(M16=G944,F944,IF(M16=G945,F945,IF(M16=G946,F946,IF(M16=G947,F947,IF(M16=G948,F948,(T949)))))))))</f>
        <v>0</v>
      </c>
      <c r="T941" s="14"/>
      <c r="U941" s="14"/>
      <c r="V941" s="14"/>
      <c r="W941" s="14"/>
      <c r="X941" s="28"/>
      <c r="Y941" s="28"/>
      <c r="Z941" s="14"/>
      <c r="AA941" s="14"/>
      <c r="AB941" s="14"/>
      <c r="AC941" s="14"/>
      <c r="AD941" s="14"/>
      <c r="AE941" s="14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</row>
    <row r="942" spans="3:50" ht="9.75" customHeight="1" hidden="1">
      <c r="C942" s="13"/>
      <c r="D942" s="13"/>
      <c r="E942" s="14"/>
      <c r="F942" s="100"/>
      <c r="G942" s="100"/>
      <c r="H942" s="99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</row>
    <row r="943" spans="3:50" ht="9.75" customHeight="1" hidden="1">
      <c r="C943" s="13"/>
      <c r="D943" s="13"/>
      <c r="E943" s="14"/>
      <c r="F943" s="100"/>
      <c r="G943" s="100"/>
      <c r="H943" s="99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</row>
    <row r="944" spans="3:50" ht="9.75" customHeight="1" hidden="1">
      <c r="C944" s="13"/>
      <c r="D944" s="13"/>
      <c r="E944" s="14"/>
      <c r="F944" s="100"/>
      <c r="G944" s="100"/>
      <c r="H944" s="99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</row>
    <row r="945" spans="3:50" ht="9.75" customHeight="1" hidden="1">
      <c r="C945" s="13"/>
      <c r="D945" s="13"/>
      <c r="E945" s="14"/>
      <c r="F945" s="100"/>
      <c r="G945" s="100"/>
      <c r="H945" s="99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</row>
    <row r="946" spans="3:50" ht="9.75" customHeight="1" hidden="1">
      <c r="C946" s="13"/>
      <c r="D946" s="13"/>
      <c r="E946" s="14"/>
      <c r="F946" s="100"/>
      <c r="G946" s="100"/>
      <c r="H946" s="99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</row>
    <row r="947" spans="3:50" ht="9.75" customHeight="1" hidden="1">
      <c r="C947" s="13"/>
      <c r="D947" s="13"/>
      <c r="E947" s="14"/>
      <c r="F947" s="100"/>
      <c r="G947" s="100"/>
      <c r="H947" s="99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</row>
    <row r="948" spans="3:50" ht="9.75" customHeight="1" hidden="1">
      <c r="C948" s="13"/>
      <c r="D948" s="13"/>
      <c r="E948" s="14"/>
      <c r="F948" s="100"/>
      <c r="G948" s="100"/>
      <c r="H948" s="99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</row>
    <row r="949" spans="3:50" ht="9.75" customHeight="1" hidden="1">
      <c r="C949" s="13"/>
      <c r="D949" s="13"/>
      <c r="E949" s="14"/>
      <c r="F949" s="100"/>
      <c r="G949" s="100"/>
      <c r="H949" s="99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28">
        <f>IF(M16=G949,F949,IF(M16=G950,F950,IF(M16=G951,F951,IF(M16=G952,F952,IF(M16=G953,F953,IF(M16=G954,F954,IF(M16=G955,F955,IF(M16=G956,F956,(U957)))))))))</f>
        <v>0</v>
      </c>
      <c r="U949" s="14"/>
      <c r="V949" s="14"/>
      <c r="W949" s="14"/>
      <c r="X949" s="28"/>
      <c r="Y949" s="28"/>
      <c r="Z949" s="14"/>
      <c r="AA949" s="14"/>
      <c r="AB949" s="14"/>
      <c r="AC949" s="14"/>
      <c r="AD949" s="14"/>
      <c r="AE949" s="14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</row>
    <row r="950" spans="3:50" ht="9.75" customHeight="1" hidden="1">
      <c r="C950" s="13"/>
      <c r="D950" s="13"/>
      <c r="E950" s="14"/>
      <c r="F950" s="100"/>
      <c r="G950" s="100"/>
      <c r="H950" s="99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</row>
    <row r="951" spans="3:50" ht="9.75" customHeight="1" hidden="1">
      <c r="C951" s="13"/>
      <c r="D951" s="13"/>
      <c r="E951" s="14"/>
      <c r="F951" s="100"/>
      <c r="G951" s="100"/>
      <c r="H951" s="99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</row>
    <row r="952" spans="3:50" ht="9.75" customHeight="1" hidden="1">
      <c r="C952" s="13"/>
      <c r="D952" s="13"/>
      <c r="E952" s="14"/>
      <c r="F952" s="100"/>
      <c r="G952" s="100"/>
      <c r="H952" s="99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</row>
    <row r="953" spans="3:50" ht="9.75" customHeight="1" hidden="1">
      <c r="C953" s="13"/>
      <c r="D953" s="13"/>
      <c r="E953" s="14"/>
      <c r="F953" s="100"/>
      <c r="G953" s="100"/>
      <c r="H953" s="99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</row>
    <row r="954" spans="3:50" ht="9.75" customHeight="1" hidden="1">
      <c r="C954" s="13"/>
      <c r="D954" s="13"/>
      <c r="E954" s="14"/>
      <c r="F954" s="100"/>
      <c r="G954" s="100"/>
      <c r="H954" s="99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</row>
    <row r="955" spans="3:50" ht="9.75" customHeight="1" hidden="1">
      <c r="C955" s="13"/>
      <c r="D955" s="13"/>
      <c r="E955" s="14"/>
      <c r="F955" s="100"/>
      <c r="G955" s="100"/>
      <c r="H955" s="99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</row>
    <row r="956" spans="3:50" ht="9.75" customHeight="1" hidden="1">
      <c r="C956" s="13"/>
      <c r="D956" s="13"/>
      <c r="E956" s="14"/>
      <c r="F956" s="100"/>
      <c r="G956" s="100"/>
      <c r="H956" s="99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</row>
    <row r="957" spans="3:50" ht="9.75" customHeight="1" hidden="1">
      <c r="C957" s="13"/>
      <c r="D957" s="13"/>
      <c r="E957" s="14"/>
      <c r="F957" s="100"/>
      <c r="G957" s="100"/>
      <c r="H957" s="99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28">
        <f>IF(M16=G957,F957,IF(M16=G958,F958,IF(M16=G959,F959,IF(M16=G960,F960,IF(M16=G961,F961,IF(M16=G962,F962,IF(M16=G963,F963,IF(M16=G964,F964,(T965)))))))))</f>
        <v>0</v>
      </c>
      <c r="V957" s="14"/>
      <c r="W957" s="14"/>
      <c r="X957" s="14"/>
      <c r="Y957" s="28"/>
      <c r="Z957" s="28"/>
      <c r="AA957" s="14"/>
      <c r="AB957" s="14"/>
      <c r="AC957" s="14"/>
      <c r="AD957" s="14"/>
      <c r="AE957" s="14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</row>
    <row r="958" spans="3:50" ht="9.75" customHeight="1" hidden="1">
      <c r="C958" s="13"/>
      <c r="D958" s="13"/>
      <c r="E958" s="14"/>
      <c r="F958" s="100"/>
      <c r="G958" s="100"/>
      <c r="H958" s="99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</row>
    <row r="959" spans="3:50" ht="9.75" customHeight="1" hidden="1">
      <c r="C959" s="13"/>
      <c r="D959" s="13"/>
      <c r="E959" s="14"/>
      <c r="F959" s="100"/>
      <c r="G959" s="100"/>
      <c r="H959" s="99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</row>
    <row r="960" spans="3:50" ht="9.75" customHeight="1" hidden="1">
      <c r="C960" s="13"/>
      <c r="D960" s="13"/>
      <c r="E960" s="14"/>
      <c r="F960" s="100"/>
      <c r="G960" s="100"/>
      <c r="H960" s="99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</row>
    <row r="961" spans="3:50" ht="9.75" customHeight="1" hidden="1">
      <c r="C961" s="13"/>
      <c r="D961" s="13"/>
      <c r="E961" s="14"/>
      <c r="F961" s="100"/>
      <c r="G961" s="100"/>
      <c r="H961" s="99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</row>
    <row r="962" spans="3:50" ht="9.75" customHeight="1" hidden="1">
      <c r="C962" s="13"/>
      <c r="D962" s="13"/>
      <c r="E962" s="14"/>
      <c r="F962" s="100"/>
      <c r="G962" s="100"/>
      <c r="H962" s="99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</row>
    <row r="963" spans="3:50" ht="9.75" customHeight="1" hidden="1">
      <c r="C963" s="13"/>
      <c r="D963" s="13"/>
      <c r="E963" s="14"/>
      <c r="F963" s="100"/>
      <c r="G963" s="100"/>
      <c r="H963" s="99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</row>
    <row r="964" spans="3:50" ht="9.75" customHeight="1" hidden="1">
      <c r="C964" s="13"/>
      <c r="D964" s="13"/>
      <c r="E964" s="14"/>
      <c r="F964" s="100"/>
      <c r="G964" s="100"/>
      <c r="H964" s="99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</row>
    <row r="965" spans="3:50" ht="9.75" customHeight="1" hidden="1">
      <c r="C965" s="13"/>
      <c r="D965" s="13"/>
      <c r="E965" s="14"/>
      <c r="F965" s="100"/>
      <c r="G965" s="100"/>
      <c r="H965" s="99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28">
        <f>IF(M16=G965,F965,IF(M16=G966,F966,IF(M16=G967,F967,IF(M16=G968,F968,IF(M16=G969,F969,IF(M16=G970,F970,IF(M16=G971,F971,IF(M16=G972,F972,(T973)))))))))</f>
        <v>0</v>
      </c>
      <c r="U965" s="14"/>
      <c r="V965" s="14"/>
      <c r="W965" s="14"/>
      <c r="X965" s="28"/>
      <c r="Y965" s="28"/>
      <c r="Z965" s="14"/>
      <c r="AA965" s="14"/>
      <c r="AB965" s="14"/>
      <c r="AC965" s="14"/>
      <c r="AD965" s="14"/>
      <c r="AE965" s="14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</row>
    <row r="966" spans="3:50" ht="9.75" customHeight="1" hidden="1">
      <c r="C966" s="13"/>
      <c r="D966" s="13"/>
      <c r="E966" s="14"/>
      <c r="F966" s="100"/>
      <c r="G966" s="100"/>
      <c r="H966" s="99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</row>
    <row r="967" spans="3:50" ht="9.75" customHeight="1" hidden="1">
      <c r="C967" s="13"/>
      <c r="D967" s="13"/>
      <c r="E967" s="14"/>
      <c r="F967" s="100"/>
      <c r="G967" s="100"/>
      <c r="H967" s="99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</row>
    <row r="968" spans="3:50" ht="9.75" customHeight="1" hidden="1">
      <c r="C968" s="13"/>
      <c r="D968" s="13"/>
      <c r="E968" s="14"/>
      <c r="F968" s="100"/>
      <c r="G968" s="100"/>
      <c r="H968" s="99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</row>
    <row r="969" spans="3:50" ht="9.75" customHeight="1" hidden="1">
      <c r="C969" s="13"/>
      <c r="D969" s="13"/>
      <c r="E969" s="14"/>
      <c r="F969" s="100"/>
      <c r="G969" s="100"/>
      <c r="H969" s="99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</row>
    <row r="970" spans="3:50" ht="9.75" customHeight="1" hidden="1">
      <c r="C970" s="13"/>
      <c r="D970" s="13"/>
      <c r="E970" s="14"/>
      <c r="F970" s="100"/>
      <c r="G970" s="100"/>
      <c r="H970" s="99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</row>
    <row r="971" spans="3:50" ht="9.75" customHeight="1" hidden="1">
      <c r="C971" s="13"/>
      <c r="D971" s="13"/>
      <c r="E971" s="14"/>
      <c r="F971" s="100"/>
      <c r="G971" s="100"/>
      <c r="H971" s="99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</row>
    <row r="972" spans="3:50" ht="9.75" customHeight="1" hidden="1">
      <c r="C972" s="13"/>
      <c r="D972" s="13"/>
      <c r="E972" s="14"/>
      <c r="F972" s="100"/>
      <c r="G972" s="100"/>
      <c r="H972" s="99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</row>
    <row r="973" spans="3:50" ht="9.75" customHeight="1" hidden="1">
      <c r="C973" s="13"/>
      <c r="D973" s="13"/>
      <c r="E973" s="14"/>
      <c r="F973" s="100"/>
      <c r="G973" s="100"/>
      <c r="H973" s="99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28">
        <f>IF(M16=G973,F973,IF(M16=G974,F974,IF(M16=G975,F975,IF(M16=G976,F976,IF(M16=G977,F977,IF(M16=G978,F978,IF(M16=G979,F979,IF(M16=G980,F980,(T981)))))))))</f>
        <v>0</v>
      </c>
      <c r="U973" s="14"/>
      <c r="V973" s="14"/>
      <c r="W973" s="14"/>
      <c r="X973" s="14"/>
      <c r="Y973" s="28"/>
      <c r="Z973" s="28"/>
      <c r="AA973" s="14"/>
      <c r="AB973" s="14"/>
      <c r="AC973" s="14"/>
      <c r="AD973" s="14"/>
      <c r="AE973" s="14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</row>
    <row r="974" spans="3:50" ht="9.75" customHeight="1" hidden="1">
      <c r="C974" s="13"/>
      <c r="D974" s="13"/>
      <c r="E974" s="14"/>
      <c r="F974" s="100"/>
      <c r="G974" s="100"/>
      <c r="H974" s="99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</row>
    <row r="975" spans="3:50" ht="9.75" customHeight="1" hidden="1">
      <c r="C975" s="13"/>
      <c r="D975" s="13"/>
      <c r="E975" s="14"/>
      <c r="F975" s="100"/>
      <c r="G975" s="100"/>
      <c r="H975" s="99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</row>
    <row r="976" spans="3:50" ht="9.75" customHeight="1" hidden="1">
      <c r="C976" s="13"/>
      <c r="D976" s="13"/>
      <c r="E976" s="14"/>
      <c r="F976" s="100"/>
      <c r="G976" s="100"/>
      <c r="H976" s="99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</row>
    <row r="977" spans="3:50" ht="9.75" customHeight="1" hidden="1">
      <c r="C977" s="13"/>
      <c r="D977" s="13"/>
      <c r="E977" s="14"/>
      <c r="F977" s="100"/>
      <c r="G977" s="100"/>
      <c r="H977" s="99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</row>
    <row r="978" spans="3:50" ht="9.75" customHeight="1" hidden="1">
      <c r="C978" s="13"/>
      <c r="D978" s="13"/>
      <c r="E978" s="14"/>
      <c r="F978" s="100"/>
      <c r="G978" s="100"/>
      <c r="H978" s="99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</row>
    <row r="979" spans="3:50" ht="9.75" customHeight="1" hidden="1">
      <c r="C979" s="13"/>
      <c r="D979" s="13"/>
      <c r="E979" s="14"/>
      <c r="F979" s="100"/>
      <c r="G979" s="100"/>
      <c r="H979" s="99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</row>
    <row r="980" spans="3:50" ht="9.75" customHeight="1" hidden="1">
      <c r="C980" s="13"/>
      <c r="D980" s="13"/>
      <c r="E980" s="14"/>
      <c r="F980" s="100"/>
      <c r="G980" s="100"/>
      <c r="H980" s="99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</row>
    <row r="981" spans="3:50" ht="9.75" customHeight="1" hidden="1">
      <c r="C981" s="13"/>
      <c r="D981" s="13"/>
      <c r="E981" s="14"/>
      <c r="F981" s="100"/>
      <c r="G981" s="100"/>
      <c r="H981" s="99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28">
        <f>IF(M16=G981,F981,IF(M16=G982,F982,IF(M16=G983,F983,IF(M16=G984,F984,IF(M16=G985,F985,IF(M16=G986,F986,IF(M16=G987,F987,IF(M16=G988,F988,(Q989)))))))))</f>
        <v>0</v>
      </c>
      <c r="U981" s="14"/>
      <c r="V981" s="14"/>
      <c r="W981" s="14"/>
      <c r="X981" s="28"/>
      <c r="Y981" s="28"/>
      <c r="Z981" s="14"/>
      <c r="AA981" s="14"/>
      <c r="AB981" s="14"/>
      <c r="AC981" s="14"/>
      <c r="AD981" s="14"/>
      <c r="AE981" s="14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</row>
    <row r="982" spans="3:50" ht="9.75" customHeight="1" hidden="1">
      <c r="C982" s="13"/>
      <c r="D982" s="13"/>
      <c r="E982" s="14"/>
      <c r="F982" s="100"/>
      <c r="G982" s="100"/>
      <c r="H982" s="99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</row>
    <row r="983" spans="3:50" ht="9.75" customHeight="1" hidden="1">
      <c r="C983" s="13"/>
      <c r="D983" s="13"/>
      <c r="E983" s="14"/>
      <c r="F983" s="100"/>
      <c r="G983" s="100"/>
      <c r="H983" s="99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</row>
    <row r="984" spans="3:50" ht="9.75" customHeight="1" hidden="1">
      <c r="C984" s="13"/>
      <c r="D984" s="13"/>
      <c r="E984" s="14"/>
      <c r="F984" s="100"/>
      <c r="G984" s="100"/>
      <c r="H984" s="99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</row>
    <row r="985" spans="3:50" ht="9.75" customHeight="1" hidden="1">
      <c r="C985" s="13"/>
      <c r="D985" s="13"/>
      <c r="E985" s="14"/>
      <c r="F985" s="100"/>
      <c r="G985" s="100"/>
      <c r="H985" s="99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</row>
    <row r="986" spans="3:50" ht="9.75" customHeight="1" hidden="1">
      <c r="C986" s="13"/>
      <c r="D986" s="13"/>
      <c r="E986" s="14"/>
      <c r="F986" s="100"/>
      <c r="G986" s="100"/>
      <c r="H986" s="99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</row>
    <row r="987" spans="3:50" ht="9.75" customHeight="1" hidden="1">
      <c r="C987" s="13"/>
      <c r="D987" s="13"/>
      <c r="E987" s="14"/>
      <c r="F987" s="100"/>
      <c r="G987" s="100"/>
      <c r="H987" s="99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</row>
    <row r="988" spans="3:50" ht="9.75" customHeight="1" hidden="1">
      <c r="C988" s="13"/>
      <c r="D988" s="13"/>
      <c r="E988" s="14"/>
      <c r="F988" s="100"/>
      <c r="G988" s="100"/>
      <c r="H988" s="99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</row>
    <row r="989" spans="3:50" ht="9.75" customHeight="1" hidden="1">
      <c r="C989" s="13"/>
      <c r="D989" s="13"/>
      <c r="E989" s="14"/>
      <c r="F989" s="100"/>
      <c r="G989" s="100"/>
      <c r="H989" s="99"/>
      <c r="I989" s="14"/>
      <c r="J989" s="14"/>
      <c r="K989" s="14"/>
      <c r="L989" s="14"/>
      <c r="M989" s="14"/>
      <c r="N989" s="14"/>
      <c r="O989" s="14"/>
      <c r="P989" s="14"/>
      <c r="Q989" s="28">
        <f>IF(M16=G989,F989,IF(M16=G990,F990,IF(M16=G991,F991,IF(M16=G992,F992,IF(M16=G993,F993,IF(M16=G994,F994,IF(M16=G995,F995,IF(M16=G996,F996,(U997)))))))))</f>
        <v>0</v>
      </c>
      <c r="R989" s="14"/>
      <c r="S989" s="14"/>
      <c r="T989" s="14"/>
      <c r="U989" s="14"/>
      <c r="V989" s="28"/>
      <c r="W989" s="28"/>
      <c r="X989" s="14"/>
      <c r="Y989" s="14"/>
      <c r="Z989" s="14"/>
      <c r="AA989" s="14"/>
      <c r="AB989" s="14"/>
      <c r="AC989" s="14"/>
      <c r="AD989" s="14"/>
      <c r="AE989" s="14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</row>
    <row r="990" spans="3:50" ht="9.75" customHeight="1" hidden="1">
      <c r="C990" s="13"/>
      <c r="D990" s="13"/>
      <c r="E990" s="14"/>
      <c r="F990" s="100"/>
      <c r="G990" s="100"/>
      <c r="H990" s="99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</row>
    <row r="991" spans="3:50" ht="9.75" customHeight="1" hidden="1">
      <c r="C991" s="13"/>
      <c r="D991" s="13"/>
      <c r="E991" s="14"/>
      <c r="F991" s="100"/>
      <c r="G991" s="100"/>
      <c r="H991" s="99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</row>
    <row r="992" spans="3:50" ht="9.75" customHeight="1" hidden="1">
      <c r="C992" s="13"/>
      <c r="D992" s="13"/>
      <c r="E992" s="14"/>
      <c r="F992" s="100"/>
      <c r="G992" s="100"/>
      <c r="H992" s="99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</row>
    <row r="993" spans="3:50" ht="9.75" customHeight="1" hidden="1">
      <c r="C993" s="13"/>
      <c r="D993" s="13"/>
      <c r="E993" s="14"/>
      <c r="F993" s="100"/>
      <c r="G993" s="100"/>
      <c r="H993" s="99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</row>
    <row r="994" spans="3:50" ht="9.75" customHeight="1" hidden="1">
      <c r="C994" s="13"/>
      <c r="D994" s="13"/>
      <c r="E994" s="14"/>
      <c r="F994" s="100"/>
      <c r="G994" s="100"/>
      <c r="H994" s="99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</row>
    <row r="995" spans="3:50" ht="9.75" customHeight="1" hidden="1">
      <c r="C995" s="13"/>
      <c r="D995" s="13"/>
      <c r="E995" s="14"/>
      <c r="F995" s="100"/>
      <c r="G995" s="100"/>
      <c r="H995" s="99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</row>
    <row r="996" spans="3:50" ht="9.75" customHeight="1" hidden="1">
      <c r="C996" s="13"/>
      <c r="D996" s="13"/>
      <c r="E996" s="14"/>
      <c r="F996" s="100"/>
      <c r="G996" s="100"/>
      <c r="H996" s="99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</row>
    <row r="997" spans="3:50" ht="9.75" customHeight="1" hidden="1">
      <c r="C997" s="13"/>
      <c r="D997" s="13"/>
      <c r="E997" s="14"/>
      <c r="F997" s="100"/>
      <c r="G997" s="100"/>
      <c r="H997" s="99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28">
        <f>IF(M16=G997,F997,IF(M16=G998,F998,IF(M16=G999,F999,IF(M16=G1000,F1000,IF(M16=G1001,F1001,IF(M16=G1002,F1002,IF(M16=G1003,F1003,IF(M16=G1004,F1004,(R1005)))))))))</f>
        <v>0</v>
      </c>
      <c r="V997" s="14"/>
      <c r="W997" s="14"/>
      <c r="X997" s="14"/>
      <c r="Y997" s="14"/>
      <c r="Z997" s="28"/>
      <c r="AA997" s="28"/>
      <c r="AB997" s="14"/>
      <c r="AC997" s="14"/>
      <c r="AD997" s="14"/>
      <c r="AE997" s="14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</row>
    <row r="998" spans="3:50" ht="9.75" customHeight="1" hidden="1">
      <c r="C998" s="13"/>
      <c r="D998" s="13"/>
      <c r="E998" s="14"/>
      <c r="F998" s="100"/>
      <c r="G998" s="100"/>
      <c r="H998" s="99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</row>
    <row r="999" spans="3:50" ht="9.75" customHeight="1" hidden="1">
      <c r="C999" s="13"/>
      <c r="D999" s="13"/>
      <c r="E999" s="14"/>
      <c r="F999" s="100"/>
      <c r="G999" s="100"/>
      <c r="H999" s="99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</row>
    <row r="1000" spans="3:50" ht="9.75" customHeight="1" hidden="1">
      <c r="C1000" s="13"/>
      <c r="D1000" s="13"/>
      <c r="E1000" s="14"/>
      <c r="F1000" s="100"/>
      <c r="G1000" s="100"/>
      <c r="H1000" s="99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</row>
    <row r="1001" spans="3:50" ht="9.75" customHeight="1" hidden="1">
      <c r="C1001" s="13"/>
      <c r="D1001" s="13"/>
      <c r="E1001" s="14"/>
      <c r="F1001" s="100"/>
      <c r="G1001" s="100"/>
      <c r="H1001" s="99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</row>
    <row r="1002" spans="3:50" ht="9.75" customHeight="1" hidden="1">
      <c r="C1002" s="13"/>
      <c r="D1002" s="13"/>
      <c r="E1002" s="14"/>
      <c r="F1002" s="100"/>
      <c r="G1002" s="100"/>
      <c r="H1002" s="99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</row>
    <row r="1003" spans="3:50" ht="9.75" customHeight="1" hidden="1">
      <c r="C1003" s="13"/>
      <c r="D1003" s="13"/>
      <c r="E1003" s="14"/>
      <c r="F1003" s="100"/>
      <c r="G1003" s="100"/>
      <c r="H1003" s="99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</row>
    <row r="1004" spans="3:50" ht="9.75" customHeight="1" hidden="1">
      <c r="C1004" s="13"/>
      <c r="D1004" s="13"/>
      <c r="E1004" s="14"/>
      <c r="F1004" s="100"/>
      <c r="G1004" s="100"/>
      <c r="H1004" s="99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</row>
    <row r="1005" spans="3:50" ht="9.75" customHeight="1" hidden="1">
      <c r="C1005" s="13"/>
      <c r="D1005" s="13"/>
      <c r="E1005" s="14"/>
      <c r="F1005" s="100"/>
      <c r="G1005" s="100"/>
      <c r="H1005" s="99"/>
      <c r="I1005" s="14"/>
      <c r="J1005" s="14"/>
      <c r="K1005" s="14"/>
      <c r="L1005" s="14"/>
      <c r="M1005" s="14"/>
      <c r="N1005" s="14"/>
      <c r="O1005" s="14"/>
      <c r="P1005" s="14"/>
      <c r="Q1005" s="14"/>
      <c r="R1005" s="28">
        <f>IF(M16=G1005,F1005,IF(M16=G1006,F1006,IF(M16=G1007,F1007,IF(M16=G1008,F1008,IF(M16=G1009,F1009,IF(M16=G1010,F1010,IF(M16=G1011,F1011,IF(M16=G1012,F1012,(U1013)))))))))</f>
        <v>0</v>
      </c>
      <c r="S1005" s="14"/>
      <c r="T1005" s="14"/>
      <c r="U1005" s="14"/>
      <c r="V1005" s="14"/>
      <c r="W1005" s="14"/>
      <c r="X1005" s="28"/>
      <c r="Y1005" s="28"/>
      <c r="Z1005" s="14"/>
      <c r="AA1005" s="14"/>
      <c r="AB1005" s="14"/>
      <c r="AC1005" s="14"/>
      <c r="AD1005" s="14"/>
      <c r="AE1005" s="14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</row>
    <row r="1006" spans="3:50" ht="9.75" customHeight="1" hidden="1">
      <c r="C1006" s="13"/>
      <c r="D1006" s="13"/>
      <c r="E1006" s="14"/>
      <c r="F1006" s="100"/>
      <c r="G1006" s="100"/>
      <c r="H1006" s="99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</row>
    <row r="1007" spans="3:50" ht="9.75" customHeight="1" hidden="1">
      <c r="C1007" s="13"/>
      <c r="D1007" s="13"/>
      <c r="E1007" s="14"/>
      <c r="F1007" s="100"/>
      <c r="G1007" s="100"/>
      <c r="H1007" s="99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</row>
    <row r="1008" spans="3:50" ht="9.75" customHeight="1" hidden="1">
      <c r="C1008" s="13"/>
      <c r="D1008" s="13"/>
      <c r="E1008" s="14"/>
      <c r="F1008" s="100"/>
      <c r="G1008" s="100"/>
      <c r="H1008" s="99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</row>
    <row r="1009" spans="3:50" ht="9.75" customHeight="1" hidden="1">
      <c r="C1009" s="13"/>
      <c r="D1009" s="13"/>
      <c r="E1009" s="14"/>
      <c r="F1009" s="100"/>
      <c r="G1009" s="100"/>
      <c r="H1009" s="99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</row>
    <row r="1010" spans="3:50" ht="9.75" customHeight="1" hidden="1">
      <c r="C1010" s="13"/>
      <c r="D1010" s="13"/>
      <c r="E1010" s="14"/>
      <c r="F1010" s="100"/>
      <c r="G1010" s="100"/>
      <c r="H1010" s="99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</row>
    <row r="1011" spans="3:50" ht="9.75" customHeight="1" hidden="1">
      <c r="C1011" s="13"/>
      <c r="D1011" s="13"/>
      <c r="E1011" s="14"/>
      <c r="F1011" s="100"/>
      <c r="G1011" s="100"/>
      <c r="H1011" s="99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</row>
    <row r="1012" spans="3:50" ht="9.75" customHeight="1" hidden="1">
      <c r="C1012" s="13"/>
      <c r="D1012" s="13"/>
      <c r="E1012" s="14"/>
      <c r="F1012" s="100"/>
      <c r="G1012" s="100"/>
      <c r="H1012" s="99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</row>
    <row r="1013" spans="3:50" ht="9.75" customHeight="1" hidden="1">
      <c r="C1013" s="13"/>
      <c r="D1013" s="13"/>
      <c r="E1013" s="14"/>
      <c r="F1013" s="100"/>
      <c r="G1013" s="100"/>
      <c r="H1013" s="99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28">
        <f>IF(M16=G1013,F1013,IF(M16=G1014,F1014,IF(M16=G1015,F1015,IF(M16=G1016,F1016,IF(M16=G1017,F1017,IF(M16=G1018,F1018,IF(M16=G1019,F1019,IF(M16=G1020,F1020,(Q1021)))))))))</f>
        <v>0</v>
      </c>
      <c r="V1013" s="14"/>
      <c r="W1013" s="14"/>
      <c r="X1013" s="14"/>
      <c r="Y1013" s="14"/>
      <c r="Z1013" s="28"/>
      <c r="AA1013" s="28"/>
      <c r="AB1013" s="14"/>
      <c r="AC1013" s="14"/>
      <c r="AD1013" s="14"/>
      <c r="AE1013" s="14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</row>
    <row r="1014" spans="3:50" ht="9.75" customHeight="1" hidden="1">
      <c r="C1014" s="13"/>
      <c r="D1014" s="13"/>
      <c r="E1014" s="14"/>
      <c r="F1014" s="100"/>
      <c r="G1014" s="100"/>
      <c r="H1014" s="99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</row>
    <row r="1015" spans="3:50" ht="9.75" customHeight="1" hidden="1">
      <c r="C1015" s="13"/>
      <c r="D1015" s="13"/>
      <c r="E1015" s="14"/>
      <c r="F1015" s="100"/>
      <c r="G1015" s="100"/>
      <c r="H1015" s="99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</row>
    <row r="1016" spans="3:50" ht="9.75" customHeight="1" hidden="1">
      <c r="C1016" s="13"/>
      <c r="D1016" s="13"/>
      <c r="E1016" s="14"/>
      <c r="F1016" s="100"/>
      <c r="G1016" s="100"/>
      <c r="H1016" s="99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</row>
    <row r="1017" spans="3:50" ht="9.75" customHeight="1" hidden="1">
      <c r="C1017" s="13"/>
      <c r="D1017" s="13"/>
      <c r="E1017" s="14"/>
      <c r="F1017" s="100"/>
      <c r="G1017" s="100"/>
      <c r="H1017" s="99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</row>
    <row r="1018" spans="3:50" ht="9.75" customHeight="1" hidden="1">
      <c r="C1018" s="13"/>
      <c r="D1018" s="13"/>
      <c r="E1018" s="14"/>
      <c r="F1018" s="100"/>
      <c r="G1018" s="100"/>
      <c r="H1018" s="99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</row>
    <row r="1019" spans="3:50" ht="9.75" customHeight="1" hidden="1">
      <c r="C1019" s="13"/>
      <c r="D1019" s="13"/>
      <c r="E1019" s="14"/>
      <c r="F1019" s="100"/>
      <c r="G1019" s="100"/>
      <c r="H1019" s="99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</row>
    <row r="1020" spans="3:50" ht="9.75" customHeight="1" hidden="1">
      <c r="C1020" s="13"/>
      <c r="D1020" s="13"/>
      <c r="E1020" s="14"/>
      <c r="F1020" s="100"/>
      <c r="G1020" s="100"/>
      <c r="H1020" s="99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</row>
    <row r="1021" spans="3:50" ht="9.75" customHeight="1" hidden="1">
      <c r="C1021" s="13"/>
      <c r="D1021" s="13"/>
      <c r="E1021" s="14"/>
      <c r="F1021" s="100"/>
      <c r="G1021" s="100"/>
      <c r="H1021" s="99"/>
      <c r="I1021" s="14"/>
      <c r="J1021" s="14"/>
      <c r="K1021" s="14"/>
      <c r="L1021" s="14"/>
      <c r="M1021" s="14"/>
      <c r="N1021" s="14"/>
      <c r="O1021" s="14"/>
      <c r="P1021" s="14"/>
      <c r="Q1021" s="28">
        <f>IF(M16=G1021,F1021,IF(M16=G1022,F1022,IF(M16=G1023,F1023,IF(M16=G1024,F1024,IF(M16=G1025,F1025,IF(M16=G1026,F1026,IF(M16=G1027,F1027,IF(M16=G1028,F1028,(T1029)))))))))</f>
        <v>0</v>
      </c>
      <c r="R1021" s="14"/>
      <c r="S1021" s="14"/>
      <c r="T1021" s="14"/>
      <c r="U1021" s="14"/>
      <c r="V1021" s="14"/>
      <c r="W1021" s="28"/>
      <c r="X1021" s="28"/>
      <c r="Y1021" s="14"/>
      <c r="Z1021" s="14"/>
      <c r="AA1021" s="14"/>
      <c r="AB1021" s="14"/>
      <c r="AC1021" s="14"/>
      <c r="AD1021" s="14"/>
      <c r="AE1021" s="14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</row>
    <row r="1022" spans="3:50" ht="9.75" customHeight="1" hidden="1">
      <c r="C1022" s="13"/>
      <c r="D1022" s="13"/>
      <c r="E1022" s="14"/>
      <c r="F1022" s="100"/>
      <c r="G1022" s="100"/>
      <c r="H1022" s="99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</row>
    <row r="1023" spans="3:50" ht="9.75" customHeight="1" hidden="1">
      <c r="C1023" s="13"/>
      <c r="D1023" s="13"/>
      <c r="E1023" s="14"/>
      <c r="F1023" s="100"/>
      <c r="G1023" s="100"/>
      <c r="H1023" s="99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</row>
    <row r="1024" spans="3:50" ht="9.75" customHeight="1" hidden="1">
      <c r="C1024" s="13"/>
      <c r="D1024" s="13"/>
      <c r="E1024" s="14"/>
      <c r="F1024" s="100"/>
      <c r="G1024" s="100"/>
      <c r="H1024" s="99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</row>
    <row r="1025" spans="3:50" ht="9.75" customHeight="1" hidden="1">
      <c r="C1025" s="13"/>
      <c r="D1025" s="13"/>
      <c r="E1025" s="14"/>
      <c r="F1025" s="100"/>
      <c r="G1025" s="100"/>
      <c r="H1025" s="99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</row>
    <row r="1026" spans="3:50" ht="9.75" customHeight="1" hidden="1">
      <c r="C1026" s="13"/>
      <c r="D1026" s="13"/>
      <c r="E1026" s="14"/>
      <c r="F1026" s="100"/>
      <c r="G1026" s="100"/>
      <c r="H1026" s="99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</row>
    <row r="1027" spans="3:50" ht="9.75" customHeight="1" hidden="1">
      <c r="C1027" s="13"/>
      <c r="D1027" s="13"/>
      <c r="E1027" s="14"/>
      <c r="F1027" s="100"/>
      <c r="G1027" s="100"/>
      <c r="H1027" s="99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</row>
    <row r="1028" spans="3:50" ht="9.75" customHeight="1" hidden="1">
      <c r="C1028" s="13"/>
      <c r="D1028" s="13"/>
      <c r="E1028" s="14"/>
      <c r="F1028" s="100"/>
      <c r="G1028" s="100"/>
      <c r="H1028" s="99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</row>
    <row r="1029" spans="3:50" ht="9.75" customHeight="1" hidden="1">
      <c r="C1029" s="13"/>
      <c r="D1029" s="13"/>
      <c r="E1029" s="14"/>
      <c r="F1029" s="100"/>
      <c r="G1029" s="100"/>
      <c r="H1029" s="99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28">
        <f>IF(M16=G1029,F1029,IF(M16=G1030,F1030,IF(M16=G1031,F1031,IF(M16=G1032,F1032,IF(M16=G1033,F1033,IF(M16=G1034,F1034,IF(M16=G1035,F1035,IF(M16=G1036,F1036,(V1037)))))))))</f>
        <v>0</v>
      </c>
      <c r="U1029" s="14"/>
      <c r="V1029" s="14"/>
      <c r="W1029" s="14"/>
      <c r="X1029" s="28"/>
      <c r="Y1029" s="28"/>
      <c r="Z1029" s="14"/>
      <c r="AA1029" s="14"/>
      <c r="AB1029" s="14"/>
      <c r="AC1029" s="14"/>
      <c r="AD1029" s="14"/>
      <c r="AE1029" s="14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</row>
    <row r="1030" spans="3:50" ht="9.75" customHeight="1" hidden="1">
      <c r="C1030" s="13"/>
      <c r="D1030" s="13"/>
      <c r="E1030" s="14"/>
      <c r="F1030" s="100"/>
      <c r="G1030" s="100"/>
      <c r="H1030" s="99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</row>
    <row r="1031" spans="3:50" ht="9.75" customHeight="1" hidden="1">
      <c r="C1031" s="13"/>
      <c r="D1031" s="13"/>
      <c r="E1031" s="14"/>
      <c r="F1031" s="100"/>
      <c r="G1031" s="100"/>
      <c r="H1031" s="99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</row>
    <row r="1032" spans="3:50" ht="9.75" customHeight="1" hidden="1">
      <c r="C1032" s="13"/>
      <c r="D1032" s="13"/>
      <c r="E1032" s="14"/>
      <c r="F1032" s="100"/>
      <c r="G1032" s="100"/>
      <c r="H1032" s="99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</row>
    <row r="1033" spans="3:50" ht="9.75" customHeight="1" hidden="1">
      <c r="C1033" s="13"/>
      <c r="D1033" s="13"/>
      <c r="E1033" s="14"/>
      <c r="F1033" s="100"/>
      <c r="G1033" s="100"/>
      <c r="H1033" s="99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</row>
    <row r="1034" spans="3:50" ht="9.75" customHeight="1" hidden="1">
      <c r="C1034" s="13"/>
      <c r="D1034" s="13"/>
      <c r="E1034" s="14"/>
      <c r="F1034" s="100"/>
      <c r="G1034" s="100"/>
      <c r="H1034" s="99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</row>
    <row r="1035" spans="3:50" ht="9.75" customHeight="1" hidden="1">
      <c r="C1035" s="13"/>
      <c r="D1035" s="13"/>
      <c r="E1035" s="14"/>
      <c r="F1035" s="100"/>
      <c r="G1035" s="100"/>
      <c r="H1035" s="99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</row>
    <row r="1036" spans="3:50" ht="9.75" customHeight="1" hidden="1">
      <c r="C1036" s="13"/>
      <c r="D1036" s="13"/>
      <c r="E1036" s="14"/>
      <c r="F1036" s="100"/>
      <c r="G1036" s="100"/>
      <c r="H1036" s="99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</row>
    <row r="1037" spans="3:50" ht="9.75" customHeight="1" hidden="1">
      <c r="C1037" s="13"/>
      <c r="D1037" s="13"/>
      <c r="E1037" s="14"/>
      <c r="F1037" s="100"/>
      <c r="G1037" s="100"/>
      <c r="H1037" s="99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28">
        <f>IF(M16=G1037,F1037,IF(M16=G1038,F1038,IF(M16=G1039,F1039,IF(M16=G1040,F1040,IF(M16=G1041,F1041,IF(M16=G1042,F1042,IF(M16=G1043,F1043,IF(M16=G1044,F1044,(X1045)))))))))</f>
        <v>0</v>
      </c>
      <c r="W1037" s="14"/>
      <c r="X1037" s="14"/>
      <c r="Y1037" s="14"/>
      <c r="Z1037" s="28"/>
      <c r="AA1037" s="28"/>
      <c r="AB1037" s="14"/>
      <c r="AC1037" s="14"/>
      <c r="AD1037" s="14"/>
      <c r="AE1037" s="14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</row>
    <row r="1038" spans="3:50" ht="9.75" customHeight="1" hidden="1">
      <c r="C1038" s="13"/>
      <c r="D1038" s="13"/>
      <c r="E1038" s="14"/>
      <c r="F1038" s="100"/>
      <c r="G1038" s="100"/>
      <c r="H1038" s="99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</row>
    <row r="1039" spans="3:50" ht="9.75" customHeight="1" hidden="1">
      <c r="C1039" s="13"/>
      <c r="D1039" s="13"/>
      <c r="E1039" s="14"/>
      <c r="F1039" s="100"/>
      <c r="G1039" s="100"/>
      <c r="H1039" s="99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</row>
    <row r="1040" spans="3:50" ht="9.75" customHeight="1" hidden="1">
      <c r="C1040" s="13"/>
      <c r="D1040" s="13"/>
      <c r="E1040" s="14"/>
      <c r="F1040" s="100"/>
      <c r="G1040" s="100"/>
      <c r="H1040" s="99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</row>
    <row r="1041" spans="3:50" ht="9.75" customHeight="1" hidden="1">
      <c r="C1041" s="13"/>
      <c r="D1041" s="13"/>
      <c r="E1041" s="14"/>
      <c r="F1041" s="100"/>
      <c r="G1041" s="100"/>
      <c r="H1041" s="99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</row>
    <row r="1042" spans="3:50" ht="9.75" customHeight="1" hidden="1">
      <c r="C1042" s="13"/>
      <c r="D1042" s="13"/>
      <c r="E1042" s="14"/>
      <c r="F1042" s="100"/>
      <c r="G1042" s="100"/>
      <c r="H1042" s="99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</row>
    <row r="1043" spans="3:50" ht="9.75" customHeight="1" hidden="1">
      <c r="C1043" s="13"/>
      <c r="D1043" s="13"/>
      <c r="E1043" s="14"/>
      <c r="F1043" s="100"/>
      <c r="G1043" s="100"/>
      <c r="H1043" s="99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</row>
    <row r="1044" spans="3:50" ht="9.75" customHeight="1" hidden="1">
      <c r="C1044" s="13"/>
      <c r="D1044" s="13"/>
      <c r="E1044" s="14"/>
      <c r="F1044" s="100"/>
      <c r="G1044" s="100"/>
      <c r="H1044" s="99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</row>
    <row r="1045" spans="3:50" ht="9.75" customHeight="1" hidden="1">
      <c r="C1045" s="13"/>
      <c r="D1045" s="13"/>
      <c r="E1045" s="14"/>
      <c r="F1045" s="100"/>
      <c r="G1045" s="100"/>
      <c r="H1045" s="99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28">
        <f>IF(M16=G1045,F1045,IF(M16=G1046,F1046,IF(M16=G1047,F1047,IF(M16=G1048,F1048,IF(M16=G1049,F1049,IF(M16=G1050,F1050,IF(M16=G1051,F1051,IF(M16=G1052,F1052,(T1053)))))))))</f>
        <v>0</v>
      </c>
      <c r="Y1045" s="14"/>
      <c r="Z1045" s="14"/>
      <c r="AA1045" s="28"/>
      <c r="AB1045" s="28"/>
      <c r="AC1045" s="14"/>
      <c r="AD1045" s="14"/>
      <c r="AE1045" s="14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</row>
    <row r="1046" spans="3:50" ht="9.75" customHeight="1" hidden="1">
      <c r="C1046" s="13"/>
      <c r="D1046" s="13"/>
      <c r="E1046" s="14"/>
      <c r="F1046" s="100"/>
      <c r="G1046" s="100"/>
      <c r="H1046" s="99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</row>
    <row r="1047" spans="3:50" ht="9.75" customHeight="1" hidden="1">
      <c r="C1047" s="13"/>
      <c r="D1047" s="13"/>
      <c r="E1047" s="14"/>
      <c r="F1047" s="100"/>
      <c r="G1047" s="100"/>
      <c r="H1047" s="99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</row>
    <row r="1048" spans="3:50" ht="9.75" customHeight="1" hidden="1">
      <c r="C1048" s="13"/>
      <c r="D1048" s="13"/>
      <c r="E1048" s="14"/>
      <c r="F1048" s="100"/>
      <c r="G1048" s="100"/>
      <c r="H1048" s="99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</row>
    <row r="1049" spans="3:50" ht="9.75" customHeight="1" hidden="1">
      <c r="C1049" s="13"/>
      <c r="D1049" s="13"/>
      <c r="E1049" s="14"/>
      <c r="F1049" s="100"/>
      <c r="G1049" s="100"/>
      <c r="H1049" s="99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</row>
    <row r="1050" spans="3:50" ht="9.75" customHeight="1" hidden="1">
      <c r="C1050" s="13"/>
      <c r="D1050" s="13"/>
      <c r="E1050" s="14"/>
      <c r="F1050" s="100"/>
      <c r="G1050" s="100"/>
      <c r="H1050" s="99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</row>
    <row r="1051" spans="3:50" ht="9.75" customHeight="1" hidden="1">
      <c r="C1051" s="13"/>
      <c r="D1051" s="13"/>
      <c r="E1051" s="14"/>
      <c r="F1051" s="100"/>
      <c r="G1051" s="100"/>
      <c r="H1051" s="99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</row>
    <row r="1052" spans="3:50" ht="9.75" customHeight="1" hidden="1">
      <c r="C1052" s="13"/>
      <c r="D1052" s="13"/>
      <c r="E1052" s="14"/>
      <c r="F1052" s="100"/>
      <c r="G1052" s="100"/>
      <c r="H1052" s="99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</row>
    <row r="1053" spans="3:50" ht="9.75" customHeight="1" hidden="1">
      <c r="C1053" s="13"/>
      <c r="D1053" s="13"/>
      <c r="E1053" s="14"/>
      <c r="F1053" s="100"/>
      <c r="G1053" s="100"/>
      <c r="H1053" s="99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28">
        <f>IF(M16=G1053,F1053,IF(M16=G1054,F1054,IF(M16=G1055,F1055,IF(M16=G1056,F1056,IF(M16=G1057,F1057,IF(M16=G1058,F1058,IF(M16=G1059,F1059,IF(M16=G1060,F1060,(S1061)))))))))</f>
        <v>0</v>
      </c>
      <c r="U1053" s="14"/>
      <c r="V1053" s="14"/>
      <c r="W1053" s="14"/>
      <c r="X1053" s="28"/>
      <c r="Y1053" s="28"/>
      <c r="Z1053" s="14"/>
      <c r="AA1053" s="14"/>
      <c r="AB1053" s="14"/>
      <c r="AC1053" s="14"/>
      <c r="AD1053" s="14"/>
      <c r="AE1053" s="14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</row>
    <row r="1054" spans="3:50" ht="9.75" customHeight="1" hidden="1">
      <c r="C1054" s="13"/>
      <c r="D1054" s="13"/>
      <c r="E1054" s="14"/>
      <c r="F1054" s="100"/>
      <c r="G1054" s="100"/>
      <c r="H1054" s="99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</row>
    <row r="1055" spans="3:50" ht="9.75" customHeight="1" hidden="1">
      <c r="C1055" s="13"/>
      <c r="D1055" s="13"/>
      <c r="E1055" s="14"/>
      <c r="F1055" s="100"/>
      <c r="G1055" s="100"/>
      <c r="H1055" s="99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</row>
    <row r="1056" spans="3:50" ht="9.75" customHeight="1" hidden="1">
      <c r="C1056" s="13"/>
      <c r="D1056" s="13"/>
      <c r="E1056" s="14"/>
      <c r="F1056" s="100"/>
      <c r="G1056" s="100"/>
      <c r="H1056" s="99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</row>
    <row r="1057" spans="3:50" ht="9.75" customHeight="1" hidden="1">
      <c r="C1057" s="13"/>
      <c r="D1057" s="13"/>
      <c r="E1057" s="14"/>
      <c r="F1057" s="100"/>
      <c r="G1057" s="100"/>
      <c r="H1057" s="99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</row>
    <row r="1058" spans="3:50" ht="9.75" customHeight="1" hidden="1">
      <c r="C1058" s="13"/>
      <c r="D1058" s="13"/>
      <c r="E1058" s="14"/>
      <c r="F1058" s="100"/>
      <c r="G1058" s="100"/>
      <c r="H1058" s="99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</row>
    <row r="1059" spans="3:50" ht="9.75" customHeight="1" hidden="1">
      <c r="C1059" s="13"/>
      <c r="D1059" s="13"/>
      <c r="E1059" s="14"/>
      <c r="F1059" s="100"/>
      <c r="G1059" s="100"/>
      <c r="H1059" s="99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</row>
    <row r="1060" spans="3:50" ht="9.75" customHeight="1" hidden="1">
      <c r="C1060" s="13"/>
      <c r="D1060" s="13"/>
      <c r="E1060" s="14"/>
      <c r="F1060" s="100"/>
      <c r="G1060" s="100"/>
      <c r="H1060" s="99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</row>
    <row r="1061" spans="3:50" ht="9.75" customHeight="1" hidden="1">
      <c r="C1061" s="13"/>
      <c r="D1061" s="13"/>
      <c r="E1061" s="14"/>
      <c r="F1061" s="100"/>
      <c r="G1061" s="100"/>
      <c r="H1061" s="99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28">
        <f>IF(M16=G1061,F1061,IF(M16=G1062,F1062,IF(M16=G1063,F1063,IF(M16=G1064,F1064,IF(M16=G1065,F1065,IF(M16=G1066,F1066,IF(M16=G1067,F1067,IF(M16=G1068,F1068,(Q1069)))))))))</f>
        <v>0</v>
      </c>
      <c r="T1061" s="14"/>
      <c r="U1061" s="14"/>
      <c r="V1061" s="14"/>
      <c r="W1061" s="28"/>
      <c r="X1061" s="28"/>
      <c r="Y1061" s="14"/>
      <c r="Z1061" s="14"/>
      <c r="AA1061" s="14"/>
      <c r="AB1061" s="14"/>
      <c r="AC1061" s="14"/>
      <c r="AD1061" s="14"/>
      <c r="AE1061" s="14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</row>
    <row r="1062" spans="3:50" ht="9.75" customHeight="1" hidden="1">
      <c r="C1062" s="13"/>
      <c r="D1062" s="13"/>
      <c r="E1062" s="14"/>
      <c r="F1062" s="100"/>
      <c r="G1062" s="100"/>
      <c r="H1062" s="99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</row>
    <row r="1063" spans="3:50" ht="9.75" customHeight="1" hidden="1">
      <c r="C1063" s="13"/>
      <c r="D1063" s="13"/>
      <c r="E1063" s="14"/>
      <c r="F1063" s="100"/>
      <c r="G1063" s="100"/>
      <c r="H1063" s="99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</row>
    <row r="1064" spans="3:50" ht="9.75" customHeight="1" hidden="1">
      <c r="C1064" s="13"/>
      <c r="D1064" s="13"/>
      <c r="E1064" s="14"/>
      <c r="F1064" s="100"/>
      <c r="G1064" s="100"/>
      <c r="H1064" s="99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</row>
    <row r="1065" spans="3:50" ht="9.75" customHeight="1" hidden="1">
      <c r="C1065" s="13"/>
      <c r="D1065" s="13"/>
      <c r="E1065" s="14"/>
      <c r="F1065" s="100"/>
      <c r="G1065" s="100"/>
      <c r="H1065" s="99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</row>
    <row r="1066" spans="3:50" ht="9.75" customHeight="1" hidden="1">
      <c r="C1066" s="13"/>
      <c r="D1066" s="13"/>
      <c r="E1066" s="14"/>
      <c r="F1066" s="100"/>
      <c r="G1066" s="100"/>
      <c r="H1066" s="99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</row>
    <row r="1067" spans="3:50" ht="9.75" customHeight="1" hidden="1">
      <c r="C1067" s="13"/>
      <c r="D1067" s="13"/>
      <c r="E1067" s="14"/>
      <c r="F1067" s="100"/>
      <c r="G1067" s="100"/>
      <c r="H1067" s="99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</row>
    <row r="1068" spans="3:50" ht="9.75" customHeight="1" hidden="1">
      <c r="C1068" s="13"/>
      <c r="D1068" s="13"/>
      <c r="E1068" s="14"/>
      <c r="F1068" s="100"/>
      <c r="G1068" s="100"/>
      <c r="H1068" s="99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</row>
    <row r="1069" spans="3:50" ht="9.75" customHeight="1" hidden="1">
      <c r="C1069" s="13"/>
      <c r="D1069" s="13"/>
      <c r="E1069" s="14"/>
      <c r="F1069" s="100"/>
      <c r="G1069" s="100"/>
      <c r="H1069" s="99"/>
      <c r="I1069" s="14"/>
      <c r="J1069" s="14"/>
      <c r="K1069" s="14"/>
      <c r="L1069" s="14"/>
      <c r="M1069" s="14"/>
      <c r="N1069" s="14"/>
      <c r="O1069" s="14"/>
      <c r="P1069" s="14"/>
      <c r="Q1069" s="28">
        <f>IF(M16=G1069,F1069,IF(M16=G1070,F1070,IF(M16=G1071,F1071,IF(M16=G1072,F1072,IF(M16=G1073,F1073,IF(M16=G1074,F1074,IF(M16=G1075,F1075,IF(M16=G1076,F1076,(S1077)))))))))</f>
        <v>0</v>
      </c>
      <c r="R1069" s="14"/>
      <c r="S1069" s="14"/>
      <c r="T1069" s="14"/>
      <c r="U1069" s="14"/>
      <c r="V1069" s="14"/>
      <c r="W1069" s="14"/>
      <c r="X1069" s="28"/>
      <c r="Y1069" s="28"/>
      <c r="Z1069" s="14"/>
      <c r="AA1069" s="14"/>
      <c r="AB1069" s="14"/>
      <c r="AC1069" s="14"/>
      <c r="AD1069" s="14"/>
      <c r="AE1069" s="14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</row>
    <row r="1070" spans="3:50" ht="9.75" customHeight="1" hidden="1">
      <c r="C1070" s="13"/>
      <c r="D1070" s="13"/>
      <c r="E1070" s="14"/>
      <c r="F1070" s="100"/>
      <c r="G1070" s="100"/>
      <c r="H1070" s="99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</row>
    <row r="1071" spans="3:50" ht="9.75" customHeight="1" hidden="1">
      <c r="C1071" s="13"/>
      <c r="D1071" s="13"/>
      <c r="E1071" s="14"/>
      <c r="F1071" s="100"/>
      <c r="G1071" s="100"/>
      <c r="H1071" s="99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</row>
    <row r="1072" spans="3:50" ht="9.75" customHeight="1" hidden="1">
      <c r="C1072" s="13"/>
      <c r="D1072" s="13"/>
      <c r="E1072" s="14"/>
      <c r="F1072" s="100"/>
      <c r="G1072" s="100"/>
      <c r="H1072" s="99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</row>
    <row r="1073" spans="3:50" ht="9.75" customHeight="1" hidden="1">
      <c r="C1073" s="13"/>
      <c r="D1073" s="13"/>
      <c r="E1073" s="14"/>
      <c r="F1073" s="100"/>
      <c r="G1073" s="100"/>
      <c r="H1073" s="99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</row>
    <row r="1074" spans="3:50" ht="9.75" customHeight="1" hidden="1">
      <c r="C1074" s="13"/>
      <c r="D1074" s="13"/>
      <c r="E1074" s="14"/>
      <c r="F1074" s="100"/>
      <c r="G1074" s="100"/>
      <c r="H1074" s="99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</row>
    <row r="1075" spans="3:50" ht="9.75" customHeight="1" hidden="1">
      <c r="C1075" s="13"/>
      <c r="D1075" s="13"/>
      <c r="E1075" s="14"/>
      <c r="F1075" s="100"/>
      <c r="G1075" s="100"/>
      <c r="H1075" s="99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</row>
    <row r="1076" spans="3:50" ht="9.75" customHeight="1" hidden="1">
      <c r="C1076" s="13"/>
      <c r="D1076" s="13"/>
      <c r="E1076" s="14"/>
      <c r="F1076" s="100"/>
      <c r="G1076" s="100"/>
      <c r="H1076" s="99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</row>
    <row r="1077" spans="3:50" ht="9.75" customHeight="1" hidden="1">
      <c r="C1077" s="13"/>
      <c r="D1077" s="13"/>
      <c r="E1077" s="14"/>
      <c r="F1077" s="100"/>
      <c r="G1077" s="100"/>
      <c r="H1077" s="99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28">
        <f>IF(M16=G1077,F1077,IF(M16=G1078,F1078,IF(M16=G1079,F1079,IF(M16=G1080,F1080,IF(M16=G1081,F1081,IF(M16=G1082,F1082,IF(M16=G1083,F1083,IF(M16=G1084,F1084,(T1085)))))))))</f>
        <v>0</v>
      </c>
      <c r="T1077" s="14"/>
      <c r="U1077" s="14"/>
      <c r="V1077" s="14"/>
      <c r="W1077" s="14"/>
      <c r="X1077" s="28"/>
      <c r="Y1077" s="28"/>
      <c r="Z1077" s="14"/>
      <c r="AA1077" s="14"/>
      <c r="AB1077" s="14"/>
      <c r="AC1077" s="14"/>
      <c r="AD1077" s="14"/>
      <c r="AE1077" s="14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</row>
    <row r="1078" spans="3:50" ht="9.75" customHeight="1" hidden="1">
      <c r="C1078" s="13"/>
      <c r="D1078" s="13"/>
      <c r="E1078" s="14"/>
      <c r="F1078" s="100"/>
      <c r="G1078" s="100"/>
      <c r="H1078" s="99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</row>
    <row r="1079" spans="3:50" ht="9.75" customHeight="1" hidden="1">
      <c r="C1079" s="13"/>
      <c r="D1079" s="13"/>
      <c r="E1079" s="14"/>
      <c r="F1079" s="100"/>
      <c r="G1079" s="100"/>
      <c r="H1079" s="99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</row>
    <row r="1080" spans="3:50" ht="9.75" customHeight="1" hidden="1">
      <c r="C1080" s="13"/>
      <c r="D1080" s="13"/>
      <c r="E1080" s="14"/>
      <c r="F1080" s="100"/>
      <c r="G1080" s="100"/>
      <c r="H1080" s="99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</row>
    <row r="1081" spans="3:50" ht="9.75" customHeight="1" hidden="1">
      <c r="C1081" s="13"/>
      <c r="D1081" s="13"/>
      <c r="E1081" s="14"/>
      <c r="F1081" s="100"/>
      <c r="G1081" s="100"/>
      <c r="H1081" s="99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</row>
    <row r="1082" spans="3:50" ht="9.75" customHeight="1" hidden="1">
      <c r="C1082" s="13"/>
      <c r="D1082" s="13"/>
      <c r="E1082" s="14"/>
      <c r="F1082" s="100"/>
      <c r="G1082" s="100"/>
      <c r="H1082" s="99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</row>
    <row r="1083" spans="3:50" ht="9.75" customHeight="1" hidden="1">
      <c r="C1083" s="13"/>
      <c r="D1083" s="13"/>
      <c r="E1083" s="14"/>
      <c r="F1083" s="100"/>
      <c r="G1083" s="100"/>
      <c r="H1083" s="99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</row>
    <row r="1084" spans="3:50" ht="9.75" customHeight="1" hidden="1">
      <c r="C1084" s="13"/>
      <c r="D1084" s="13"/>
      <c r="E1084" s="14"/>
      <c r="F1084" s="100"/>
      <c r="G1084" s="100"/>
      <c r="H1084" s="99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</row>
    <row r="1085" spans="3:50" ht="9.75" customHeight="1" hidden="1">
      <c r="C1085" s="13"/>
      <c r="D1085" s="13"/>
      <c r="E1085" s="14"/>
      <c r="F1085" s="100"/>
      <c r="G1085" s="100"/>
      <c r="H1085" s="99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28">
        <f>IF(M16=G1085,F1085,IF(M16=G1086,F1086,IF(M16=G1087,F1087,IF(M16=G1088,F1088,IF(M16=G1089,F1089,IF(M16=G1090,F1090,IF(M16=G1091,F1091,IF(M16=G1092,F1092,(V1093)))))))))</f>
        <v>0</v>
      </c>
      <c r="U1085" s="14"/>
      <c r="V1085" s="14"/>
      <c r="W1085" s="14"/>
      <c r="X1085" s="14"/>
      <c r="Y1085" s="28"/>
      <c r="Z1085" s="28"/>
      <c r="AA1085" s="14"/>
      <c r="AB1085" s="14"/>
      <c r="AC1085" s="14"/>
      <c r="AD1085" s="14"/>
      <c r="AE1085" s="14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</row>
    <row r="1086" spans="3:50" ht="9.75" customHeight="1" hidden="1">
      <c r="C1086" s="13"/>
      <c r="D1086" s="13"/>
      <c r="E1086" s="14"/>
      <c r="F1086" s="100"/>
      <c r="G1086" s="100"/>
      <c r="H1086" s="99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</row>
    <row r="1087" spans="3:50" ht="9.75" customHeight="1" hidden="1">
      <c r="C1087" s="13"/>
      <c r="D1087" s="13"/>
      <c r="E1087" s="14"/>
      <c r="F1087" s="100"/>
      <c r="G1087" s="100"/>
      <c r="H1087" s="99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</row>
    <row r="1088" spans="3:50" ht="9.75" customHeight="1" hidden="1">
      <c r="C1088" s="13"/>
      <c r="D1088" s="13"/>
      <c r="E1088" s="14"/>
      <c r="F1088" s="100"/>
      <c r="G1088" s="100"/>
      <c r="H1088" s="99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</row>
    <row r="1089" spans="3:50" ht="9.75" customHeight="1" hidden="1">
      <c r="C1089" s="13"/>
      <c r="D1089" s="13"/>
      <c r="E1089" s="14"/>
      <c r="F1089" s="100"/>
      <c r="G1089" s="100"/>
      <c r="H1089" s="99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</row>
    <row r="1090" spans="3:50" ht="9.75" customHeight="1" hidden="1">
      <c r="C1090" s="13"/>
      <c r="D1090" s="13"/>
      <c r="E1090" s="14"/>
      <c r="F1090" s="100"/>
      <c r="G1090" s="100"/>
      <c r="H1090" s="99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</row>
    <row r="1091" spans="3:50" ht="9.75" customHeight="1" hidden="1">
      <c r="C1091" s="13"/>
      <c r="D1091" s="13"/>
      <c r="E1091" s="14"/>
      <c r="F1091" s="100"/>
      <c r="G1091" s="100"/>
      <c r="H1091" s="99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</row>
    <row r="1092" spans="3:50" ht="9.75" customHeight="1" hidden="1">
      <c r="C1092" s="13"/>
      <c r="D1092" s="13"/>
      <c r="E1092" s="14"/>
      <c r="F1092" s="100"/>
      <c r="G1092" s="100"/>
      <c r="H1092" s="99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</row>
    <row r="1093" spans="3:50" ht="9.75" customHeight="1" hidden="1">
      <c r="C1093" s="13"/>
      <c r="D1093" s="13"/>
      <c r="E1093" s="14"/>
      <c r="F1093" s="100"/>
      <c r="G1093" s="100"/>
      <c r="H1093" s="99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28">
        <f>IF(M16=G1093,F1093,IF(M16=G1094,F1094,IF(M16=G1095,F1095,IF(M16=G1096,F1096,IF(M16=G1097,F1097,IF(M16=G1098,F1098,IF(M16=G1099,F1099,IF(M16=G1100,F1100,(R1101)))))))))</f>
        <v>0</v>
      </c>
      <c r="W1093" s="14"/>
      <c r="X1093" s="14"/>
      <c r="Y1093" s="14"/>
      <c r="Z1093" s="28"/>
      <c r="AA1093" s="28"/>
      <c r="AB1093" s="14"/>
      <c r="AC1093" s="14"/>
      <c r="AD1093" s="14"/>
      <c r="AE1093" s="14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</row>
    <row r="1094" spans="3:50" ht="9.75" customHeight="1" hidden="1">
      <c r="C1094" s="13"/>
      <c r="D1094" s="13"/>
      <c r="E1094" s="14"/>
      <c r="F1094" s="100"/>
      <c r="G1094" s="100"/>
      <c r="H1094" s="99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</row>
    <row r="1095" spans="3:50" ht="9.75" customHeight="1" hidden="1">
      <c r="C1095" s="13"/>
      <c r="D1095" s="13"/>
      <c r="E1095" s="14"/>
      <c r="F1095" s="100"/>
      <c r="G1095" s="100"/>
      <c r="H1095" s="99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</row>
    <row r="1096" spans="3:50" ht="9.75" customHeight="1" hidden="1">
      <c r="C1096" s="13"/>
      <c r="D1096" s="13"/>
      <c r="E1096" s="14"/>
      <c r="F1096" s="100"/>
      <c r="G1096" s="100"/>
      <c r="H1096" s="99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</row>
    <row r="1097" spans="3:50" ht="9.75" customHeight="1" hidden="1">
      <c r="C1097" s="13"/>
      <c r="D1097" s="13"/>
      <c r="E1097" s="14"/>
      <c r="F1097" s="100"/>
      <c r="G1097" s="100"/>
      <c r="H1097" s="99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</row>
    <row r="1098" spans="3:50" ht="9.75" customHeight="1" hidden="1">
      <c r="C1098" s="13"/>
      <c r="D1098" s="13"/>
      <c r="E1098" s="14"/>
      <c r="F1098" s="100"/>
      <c r="G1098" s="100"/>
      <c r="H1098" s="99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</row>
    <row r="1099" spans="3:50" ht="9.75" customHeight="1" hidden="1">
      <c r="C1099" s="13"/>
      <c r="D1099" s="13"/>
      <c r="E1099" s="14"/>
      <c r="F1099" s="100"/>
      <c r="G1099" s="100"/>
      <c r="H1099" s="99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</row>
    <row r="1100" spans="3:50" ht="9.75" customHeight="1" hidden="1">
      <c r="C1100" s="13"/>
      <c r="D1100" s="13"/>
      <c r="E1100" s="14"/>
      <c r="F1100" s="100"/>
      <c r="G1100" s="100"/>
      <c r="H1100" s="99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</row>
    <row r="1101" spans="3:50" ht="9.75" customHeight="1" hidden="1">
      <c r="C1101" s="13"/>
      <c r="D1101" s="13"/>
      <c r="E1101" s="14"/>
      <c r="F1101" s="100"/>
      <c r="G1101" s="100"/>
      <c r="H1101" s="99"/>
      <c r="I1101" s="14"/>
      <c r="J1101" s="14"/>
      <c r="K1101" s="14"/>
      <c r="L1101" s="14"/>
      <c r="M1101" s="14"/>
      <c r="N1101" s="14"/>
      <c r="O1101" s="14"/>
      <c r="P1101" s="14"/>
      <c r="Q1101" s="14"/>
      <c r="R1101" s="28">
        <f>IF(M16=G1101,F1101,IF(M16=G1102,F1102,IF(M16=G1103,F1103,IF(M16=G1104,F1104,IF(M16=G1105,F1105,IF(M16=G1106,F1106,IF(M16=G1107,F1107,IF(M16=G1108,F1108,(S1109)))))))))</f>
        <v>0</v>
      </c>
      <c r="S1101" s="14"/>
      <c r="T1101" s="14"/>
      <c r="U1101" s="14"/>
      <c r="V1101" s="14"/>
      <c r="W1101" s="28"/>
      <c r="X1101" s="28"/>
      <c r="Y1101" s="14"/>
      <c r="Z1101" s="14"/>
      <c r="AA1101" s="14"/>
      <c r="AB1101" s="14"/>
      <c r="AC1101" s="14"/>
      <c r="AD1101" s="14"/>
      <c r="AE1101" s="14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</row>
    <row r="1102" spans="3:50" ht="9.75" customHeight="1" hidden="1">
      <c r="C1102" s="13"/>
      <c r="D1102" s="13"/>
      <c r="E1102" s="14"/>
      <c r="F1102" s="100"/>
      <c r="G1102" s="100"/>
      <c r="H1102" s="99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</row>
    <row r="1103" spans="3:50" ht="9.75" customHeight="1" hidden="1">
      <c r="C1103" s="13"/>
      <c r="D1103" s="13"/>
      <c r="E1103" s="14"/>
      <c r="F1103" s="100"/>
      <c r="G1103" s="100"/>
      <c r="H1103" s="99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</row>
    <row r="1104" spans="3:50" ht="9.75" customHeight="1" hidden="1">
      <c r="C1104" s="13"/>
      <c r="D1104" s="13"/>
      <c r="E1104" s="14"/>
      <c r="F1104" s="100"/>
      <c r="G1104" s="100"/>
      <c r="H1104" s="99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</row>
    <row r="1105" spans="3:50" ht="9.75" customHeight="1" hidden="1">
      <c r="C1105" s="13"/>
      <c r="D1105" s="13"/>
      <c r="E1105" s="14"/>
      <c r="F1105" s="100"/>
      <c r="G1105" s="100"/>
      <c r="H1105" s="99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</row>
    <row r="1106" spans="3:50" ht="9.75" customHeight="1" hidden="1">
      <c r="C1106" s="13"/>
      <c r="D1106" s="13"/>
      <c r="E1106" s="14"/>
      <c r="F1106" s="100"/>
      <c r="G1106" s="100"/>
      <c r="H1106" s="99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</row>
    <row r="1107" spans="3:50" ht="9.75" customHeight="1" hidden="1">
      <c r="C1107" s="13"/>
      <c r="D1107" s="13"/>
      <c r="E1107" s="14"/>
      <c r="F1107" s="100"/>
      <c r="G1107" s="100"/>
      <c r="H1107" s="99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</row>
    <row r="1108" spans="3:50" ht="9.75" customHeight="1" hidden="1">
      <c r="C1108" s="13"/>
      <c r="D1108" s="13"/>
      <c r="E1108" s="14"/>
      <c r="F1108" s="100"/>
      <c r="G1108" s="100"/>
      <c r="H1108" s="99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</row>
    <row r="1109" spans="3:50" ht="9.75" customHeight="1" hidden="1">
      <c r="C1109" s="13"/>
      <c r="D1109" s="13"/>
      <c r="E1109" s="14"/>
      <c r="F1109" s="100"/>
      <c r="G1109" s="100"/>
      <c r="H1109" s="99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28">
        <f>IF(M16=G1109,F1109,IF(M16=G1110,F1110,IF(M16=G1111,F1111,IF(M16=G1112,F1112,IF(M16=G1113,F1113,IF(M16=G1114,F1114,IF(M16=G1115,F1115,IF(M16=G1116,F1116,(V1117)))))))))</f>
        <v>0</v>
      </c>
      <c r="T1109" s="14"/>
      <c r="U1109" s="14"/>
      <c r="V1109" s="14"/>
      <c r="W1109" s="14"/>
      <c r="X1109" s="28"/>
      <c r="Y1109" s="28"/>
      <c r="Z1109" s="14"/>
      <c r="AA1109" s="14"/>
      <c r="AB1109" s="14"/>
      <c r="AC1109" s="14"/>
      <c r="AD1109" s="14"/>
      <c r="AE1109" s="14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</row>
    <row r="1110" spans="3:50" ht="9.75" customHeight="1" hidden="1">
      <c r="C1110" s="13"/>
      <c r="D1110" s="13"/>
      <c r="E1110" s="14"/>
      <c r="F1110" s="100"/>
      <c r="G1110" s="100"/>
      <c r="H1110" s="99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</row>
    <row r="1111" spans="3:50" ht="9.75" customHeight="1" hidden="1">
      <c r="C1111" s="13"/>
      <c r="D1111" s="13"/>
      <c r="E1111" s="14"/>
      <c r="F1111" s="100"/>
      <c r="G1111" s="100"/>
      <c r="H1111" s="99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</row>
    <row r="1112" spans="3:50" ht="9.75" customHeight="1" hidden="1">
      <c r="C1112" s="13"/>
      <c r="D1112" s="13"/>
      <c r="E1112" s="14"/>
      <c r="F1112" s="100"/>
      <c r="G1112" s="100"/>
      <c r="H1112" s="99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</row>
    <row r="1113" spans="3:50" ht="9.75" customHeight="1" hidden="1">
      <c r="C1113" s="13"/>
      <c r="D1113" s="13"/>
      <c r="E1113" s="14"/>
      <c r="F1113" s="100"/>
      <c r="G1113" s="100"/>
      <c r="H1113" s="99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</row>
    <row r="1114" spans="3:50" ht="9.75" customHeight="1" hidden="1">
      <c r="C1114" s="13"/>
      <c r="D1114" s="13"/>
      <c r="E1114" s="14"/>
      <c r="F1114" s="100"/>
      <c r="G1114" s="100"/>
      <c r="H1114" s="99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</row>
    <row r="1115" spans="3:50" ht="9.75" customHeight="1" hidden="1">
      <c r="C1115" s="13"/>
      <c r="D1115" s="13"/>
      <c r="E1115" s="14"/>
      <c r="F1115" s="100"/>
      <c r="G1115" s="100"/>
      <c r="H1115" s="99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</row>
    <row r="1116" spans="3:50" ht="9.75" customHeight="1" hidden="1">
      <c r="C1116" s="13"/>
      <c r="D1116" s="13"/>
      <c r="E1116" s="14"/>
      <c r="F1116" s="100"/>
      <c r="G1116" s="100"/>
      <c r="H1116" s="99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</row>
    <row r="1117" spans="3:50" ht="9.75" customHeight="1" hidden="1">
      <c r="C1117" s="13"/>
      <c r="D1117" s="13"/>
      <c r="E1117" s="14"/>
      <c r="F1117" s="100"/>
      <c r="G1117" s="100"/>
      <c r="H1117" s="99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28">
        <f>IF(M16=G1117,F1117,IF(M16=G1118,F1118,IF(M16=G1119,F1119,IF(M16=G1120,F1120,IF(M16=G1121,F1121,IF(M16=G1122,F1122,IF(M16=G1123,F1123,IF(M16=G1124,F1124,(W1125)))))))))</f>
        <v>0</v>
      </c>
      <c r="W1117" s="14"/>
      <c r="X1117" s="14"/>
      <c r="Y1117" s="14"/>
      <c r="Z1117" s="28"/>
      <c r="AA1117" s="28"/>
      <c r="AB1117" s="14"/>
      <c r="AC1117" s="14"/>
      <c r="AD1117" s="14"/>
      <c r="AE1117" s="14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</row>
    <row r="1118" spans="3:50" ht="9.75" customHeight="1" hidden="1">
      <c r="C1118" s="13"/>
      <c r="D1118" s="13"/>
      <c r="E1118" s="14"/>
      <c r="F1118" s="100"/>
      <c r="G1118" s="100"/>
      <c r="H1118" s="99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</row>
    <row r="1119" spans="3:50" ht="9.75" customHeight="1" hidden="1">
      <c r="C1119" s="13"/>
      <c r="D1119" s="13"/>
      <c r="E1119" s="14"/>
      <c r="F1119" s="100"/>
      <c r="G1119" s="100"/>
      <c r="H1119" s="99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</row>
    <row r="1120" spans="3:50" ht="9.75" customHeight="1" hidden="1">
      <c r="C1120" s="13"/>
      <c r="D1120" s="13"/>
      <c r="E1120" s="14"/>
      <c r="F1120" s="100"/>
      <c r="G1120" s="100"/>
      <c r="H1120" s="99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</row>
    <row r="1121" spans="3:50" ht="9.75" customHeight="1" hidden="1">
      <c r="C1121" s="13"/>
      <c r="D1121" s="13"/>
      <c r="E1121" s="14"/>
      <c r="F1121" s="100"/>
      <c r="G1121" s="100"/>
      <c r="H1121" s="99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</row>
    <row r="1122" spans="3:50" ht="9.75" customHeight="1" hidden="1">
      <c r="C1122" s="13"/>
      <c r="D1122" s="13"/>
      <c r="E1122" s="14"/>
      <c r="F1122" s="100"/>
      <c r="G1122" s="100"/>
      <c r="H1122" s="99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</row>
    <row r="1123" spans="3:50" ht="9.75" customHeight="1" hidden="1">
      <c r="C1123" s="13"/>
      <c r="D1123" s="13"/>
      <c r="E1123" s="14"/>
      <c r="F1123" s="100"/>
      <c r="G1123" s="100"/>
      <c r="H1123" s="99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</row>
    <row r="1124" spans="3:50" ht="9.75" customHeight="1" hidden="1">
      <c r="C1124" s="13"/>
      <c r="D1124" s="13"/>
      <c r="E1124" s="14"/>
      <c r="F1124" s="100"/>
      <c r="G1124" s="100"/>
      <c r="H1124" s="99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</row>
    <row r="1125" spans="3:50" ht="9.75" customHeight="1" hidden="1">
      <c r="C1125" s="13"/>
      <c r="D1125" s="13"/>
      <c r="E1125" s="14"/>
      <c r="F1125" s="100"/>
      <c r="G1125" s="100"/>
      <c r="H1125" s="99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28">
        <f>IF(M16=G1125,F1125,IF(M16=G1126,F1126,IF(M16=G1127,F1127,IF(M16=G1128,F1128,IF(M16=G1129,F1129,IF(M16=G1130,F1130,IF(M16=G1131,F1131,IF(M16=G1132,F1132,(U1133)))))))))</f>
        <v>0</v>
      </c>
      <c r="X1125" s="14"/>
      <c r="Y1125" s="14"/>
      <c r="Z1125" s="14"/>
      <c r="AA1125" s="28"/>
      <c r="AB1125" s="28"/>
      <c r="AC1125" s="14"/>
      <c r="AD1125" s="14"/>
      <c r="AE1125" s="14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</row>
    <row r="1126" spans="3:50" ht="9.75" customHeight="1" hidden="1">
      <c r="C1126" s="13"/>
      <c r="D1126" s="13"/>
      <c r="E1126" s="14"/>
      <c r="F1126" s="100"/>
      <c r="G1126" s="100"/>
      <c r="H1126" s="99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</row>
    <row r="1127" spans="3:50" ht="9.75" customHeight="1" hidden="1">
      <c r="C1127" s="13"/>
      <c r="D1127" s="13"/>
      <c r="E1127" s="14"/>
      <c r="F1127" s="100"/>
      <c r="G1127" s="100"/>
      <c r="H1127" s="99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</row>
    <row r="1128" spans="3:50" ht="9.75" customHeight="1" hidden="1">
      <c r="C1128" s="13"/>
      <c r="D1128" s="13"/>
      <c r="E1128" s="14"/>
      <c r="F1128" s="100"/>
      <c r="G1128" s="100"/>
      <c r="H1128" s="99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</row>
    <row r="1129" spans="3:50" ht="9.75" customHeight="1" hidden="1">
      <c r="C1129" s="13"/>
      <c r="D1129" s="13"/>
      <c r="E1129" s="14"/>
      <c r="F1129" s="100"/>
      <c r="G1129" s="100"/>
      <c r="H1129" s="99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</row>
    <row r="1130" spans="3:50" ht="9.75" customHeight="1" hidden="1">
      <c r="C1130" s="13"/>
      <c r="D1130" s="13"/>
      <c r="E1130" s="14"/>
      <c r="F1130" s="100"/>
      <c r="G1130" s="100"/>
      <c r="H1130" s="99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</row>
    <row r="1131" spans="3:50" ht="9.75" customHeight="1" hidden="1">
      <c r="C1131" s="13"/>
      <c r="D1131" s="13"/>
      <c r="E1131" s="14"/>
      <c r="F1131" s="100"/>
      <c r="G1131" s="100"/>
      <c r="H1131" s="99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</row>
    <row r="1132" spans="3:50" ht="9.75" customHeight="1" hidden="1">
      <c r="C1132" s="13"/>
      <c r="D1132" s="13"/>
      <c r="E1132" s="14"/>
      <c r="F1132" s="100"/>
      <c r="G1132" s="100"/>
      <c r="H1132" s="99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</row>
    <row r="1133" spans="3:50" ht="9.75" customHeight="1" hidden="1">
      <c r="C1133" s="13"/>
      <c r="D1133" s="13"/>
      <c r="E1133" s="14"/>
      <c r="F1133" s="100"/>
      <c r="G1133" s="100"/>
      <c r="H1133" s="99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28">
        <f>IF(M16=G1133,F1133,IF(M16=G1134,F1134,IF(M16=G1135,F1135,IF(M16=G1136,F1136,IF(M16=G1137,F1137,IF(M16=G1138,F1138,IF(M16=G1139,F1139,IF(M16=G1140,F1140,(U1141)))))))))</f>
        <v>0</v>
      </c>
      <c r="V1133" s="14"/>
      <c r="W1133" s="14"/>
      <c r="X1133" s="14"/>
      <c r="Y1133" s="14"/>
      <c r="Z1133" s="28"/>
      <c r="AA1133" s="28"/>
      <c r="AB1133" s="14"/>
      <c r="AC1133" s="14"/>
      <c r="AD1133" s="14"/>
      <c r="AE1133" s="14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</row>
    <row r="1134" spans="3:50" ht="9.75" customHeight="1" hidden="1">
      <c r="C1134" s="13"/>
      <c r="D1134" s="13"/>
      <c r="E1134" s="14"/>
      <c r="F1134" s="100"/>
      <c r="G1134" s="100"/>
      <c r="H1134" s="99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</row>
    <row r="1135" spans="3:50" ht="9.75" customHeight="1" hidden="1">
      <c r="C1135" s="13"/>
      <c r="D1135" s="13"/>
      <c r="E1135" s="14"/>
      <c r="F1135" s="100"/>
      <c r="G1135" s="100"/>
      <c r="H1135" s="99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</row>
    <row r="1136" spans="3:50" ht="9.75" customHeight="1" hidden="1">
      <c r="C1136" s="13"/>
      <c r="D1136" s="13"/>
      <c r="E1136" s="14"/>
      <c r="F1136" s="100"/>
      <c r="G1136" s="100"/>
      <c r="H1136" s="99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</row>
    <row r="1137" spans="3:50" ht="9.75" customHeight="1" hidden="1">
      <c r="C1137" s="13"/>
      <c r="D1137" s="13"/>
      <c r="E1137" s="14"/>
      <c r="F1137" s="100"/>
      <c r="G1137" s="100"/>
      <c r="H1137" s="99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</row>
    <row r="1138" spans="3:50" ht="9.75" customHeight="1" hidden="1">
      <c r="C1138" s="13"/>
      <c r="D1138" s="13"/>
      <c r="E1138" s="14"/>
      <c r="F1138" s="100"/>
      <c r="G1138" s="100"/>
      <c r="H1138" s="99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</row>
    <row r="1139" spans="3:50" ht="9.75" customHeight="1" hidden="1">
      <c r="C1139" s="13"/>
      <c r="D1139" s="13"/>
      <c r="E1139" s="14"/>
      <c r="F1139" s="100"/>
      <c r="G1139" s="100"/>
      <c r="H1139" s="99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</row>
    <row r="1140" spans="3:50" ht="9.75" customHeight="1" hidden="1">
      <c r="C1140" s="13"/>
      <c r="D1140" s="13"/>
      <c r="E1140" s="14"/>
      <c r="F1140" s="100"/>
      <c r="G1140" s="100"/>
      <c r="H1140" s="99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</row>
    <row r="1141" spans="3:50" ht="9.75" customHeight="1" hidden="1">
      <c r="C1141" s="13"/>
      <c r="D1141" s="13"/>
      <c r="E1141" s="14"/>
      <c r="F1141" s="100"/>
      <c r="G1141" s="100"/>
      <c r="H1141" s="99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28">
        <f>IF(M16=G1141,F1141,IF(M16=G1142,F1142,IF(M16=G1143,F1143,IF(M16=G1144,F1144,IF(M16=G1145,F1145,IF(M16=G1146,F1146,IF(M16=G1147,F1147,IF(M16=G1148,F1148,(S1149)))))))))</f>
        <v>0</v>
      </c>
      <c r="V1141" s="14"/>
      <c r="W1141" s="14"/>
      <c r="X1141" s="14"/>
      <c r="Y1141" s="28"/>
      <c r="Z1141" s="28"/>
      <c r="AA1141" s="14"/>
      <c r="AB1141" s="14"/>
      <c r="AC1141" s="14"/>
      <c r="AD1141" s="14"/>
      <c r="AE1141" s="14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</row>
    <row r="1142" spans="3:50" ht="9.75" customHeight="1" hidden="1">
      <c r="C1142" s="13"/>
      <c r="D1142" s="13"/>
      <c r="E1142" s="14"/>
      <c r="F1142" s="100"/>
      <c r="G1142" s="100"/>
      <c r="H1142" s="99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</row>
    <row r="1143" spans="3:50" ht="9.75" customHeight="1" hidden="1">
      <c r="C1143" s="13"/>
      <c r="D1143" s="13"/>
      <c r="E1143" s="14"/>
      <c r="F1143" s="100"/>
      <c r="G1143" s="100"/>
      <c r="H1143" s="99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</row>
    <row r="1144" spans="3:50" ht="9.75" customHeight="1" hidden="1">
      <c r="C1144" s="13"/>
      <c r="D1144" s="13"/>
      <c r="E1144" s="14"/>
      <c r="F1144" s="100"/>
      <c r="G1144" s="100"/>
      <c r="H1144" s="99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</row>
    <row r="1145" spans="3:50" ht="9.75" customHeight="1" hidden="1">
      <c r="C1145" s="13"/>
      <c r="D1145" s="13"/>
      <c r="E1145" s="14"/>
      <c r="F1145" s="100"/>
      <c r="G1145" s="100"/>
      <c r="H1145" s="99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</row>
    <row r="1146" spans="3:50" ht="9.75" customHeight="1" hidden="1">
      <c r="C1146" s="13"/>
      <c r="D1146" s="13"/>
      <c r="E1146" s="14"/>
      <c r="F1146" s="100"/>
      <c r="G1146" s="100"/>
      <c r="H1146" s="99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</row>
    <row r="1147" spans="3:50" ht="9.75" customHeight="1" hidden="1">
      <c r="C1147" s="13"/>
      <c r="D1147" s="13"/>
      <c r="E1147" s="14"/>
      <c r="F1147" s="100"/>
      <c r="G1147" s="100"/>
      <c r="H1147" s="99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</row>
    <row r="1148" spans="3:50" ht="9.75" customHeight="1" hidden="1">
      <c r="C1148" s="13"/>
      <c r="D1148" s="13"/>
      <c r="E1148" s="14"/>
      <c r="F1148" s="100"/>
      <c r="G1148" s="100"/>
      <c r="H1148" s="99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</row>
    <row r="1149" spans="3:50" ht="9.75" customHeight="1" hidden="1">
      <c r="C1149" s="13"/>
      <c r="D1149" s="13"/>
      <c r="E1149" s="14"/>
      <c r="F1149" s="100"/>
      <c r="G1149" s="100"/>
      <c r="H1149" s="99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28">
        <f>IF(M16=G1149,F1149,IF(M16=G1150,F1150,IF(M16=G1151,F1151,IF(M16=G1152,F1152,IF(M16=G1153,F1153,IF(M16=G1154,F1154,IF(M16=G1155,F1155,IF(M16=G1156,F1156,(O1157)))))))))</f>
        <v>0</v>
      </c>
      <c r="T1149" s="14"/>
      <c r="U1149" s="14"/>
      <c r="V1149" s="28"/>
      <c r="W1149" s="28"/>
      <c r="X1149" s="14"/>
      <c r="Y1149" s="14"/>
      <c r="Z1149" s="14"/>
      <c r="AA1149" s="14"/>
      <c r="AB1149" s="14"/>
      <c r="AC1149" s="14"/>
      <c r="AD1149" s="14"/>
      <c r="AE1149" s="14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</row>
    <row r="1150" spans="3:50" ht="9.75" customHeight="1" hidden="1">
      <c r="C1150" s="13"/>
      <c r="D1150" s="13"/>
      <c r="E1150" s="14"/>
      <c r="F1150" s="100"/>
      <c r="G1150" s="100"/>
      <c r="H1150" s="99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</row>
    <row r="1151" spans="3:50" ht="9.75" customHeight="1" hidden="1">
      <c r="C1151" s="13"/>
      <c r="D1151" s="13"/>
      <c r="E1151" s="14"/>
      <c r="F1151" s="100"/>
      <c r="G1151" s="100"/>
      <c r="H1151" s="99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</row>
    <row r="1152" spans="3:50" ht="9.75" customHeight="1" hidden="1">
      <c r="C1152" s="13"/>
      <c r="D1152" s="13"/>
      <c r="E1152" s="14"/>
      <c r="F1152" s="100"/>
      <c r="G1152" s="100"/>
      <c r="H1152" s="99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</row>
    <row r="1153" spans="3:50" ht="9.75" customHeight="1" hidden="1">
      <c r="C1153" s="13"/>
      <c r="D1153" s="13"/>
      <c r="E1153" s="14"/>
      <c r="F1153" s="100"/>
      <c r="G1153" s="100"/>
      <c r="H1153" s="99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</row>
    <row r="1154" spans="3:50" ht="9.75" customHeight="1" hidden="1">
      <c r="C1154" s="13"/>
      <c r="D1154" s="13"/>
      <c r="E1154" s="14"/>
      <c r="F1154" s="100"/>
      <c r="G1154" s="100"/>
      <c r="H1154" s="99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</row>
    <row r="1155" spans="3:50" ht="9.75" customHeight="1" hidden="1">
      <c r="C1155" s="13"/>
      <c r="D1155" s="13"/>
      <c r="E1155" s="14"/>
      <c r="F1155" s="100"/>
      <c r="G1155" s="100"/>
      <c r="H1155" s="99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</row>
    <row r="1156" spans="3:50" ht="9.75" customHeight="1" hidden="1">
      <c r="C1156" s="13"/>
      <c r="D1156" s="13"/>
      <c r="E1156" s="14"/>
      <c r="F1156" s="100"/>
      <c r="G1156" s="100"/>
      <c r="H1156" s="99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</row>
    <row r="1157" spans="3:50" ht="9.75" customHeight="1" hidden="1">
      <c r="C1157" s="13"/>
      <c r="D1157" s="13"/>
      <c r="E1157" s="14"/>
      <c r="F1157" s="100"/>
      <c r="G1157" s="100"/>
      <c r="H1157" s="99"/>
      <c r="I1157" s="14"/>
      <c r="J1157" s="14"/>
      <c r="K1157" s="14"/>
      <c r="L1157" s="14"/>
      <c r="M1157" s="14"/>
      <c r="N1157" s="14"/>
      <c r="O1157" s="28">
        <f>IF(M16=G1157,F1157,IF(M16=G1158,F1158,IF(M16=G1159,F1159,IF(M16=G1160,F1160,IF(M16=G1161,F1161,IF(M16=G1162,F1162,IF(M16=G1163,F1163,IF(M16=G1164,F1164,(S1165)))))))))</f>
        <v>0</v>
      </c>
      <c r="P1157" s="14"/>
      <c r="Q1157" s="14"/>
      <c r="R1157" s="14"/>
      <c r="S1157" s="28"/>
      <c r="T1157" s="28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</row>
    <row r="1158" spans="3:50" ht="9.75" customHeight="1" hidden="1">
      <c r="C1158" s="13"/>
      <c r="D1158" s="13"/>
      <c r="E1158" s="14"/>
      <c r="F1158" s="100"/>
      <c r="G1158" s="100"/>
      <c r="H1158" s="99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</row>
    <row r="1159" spans="3:50" ht="9.75" customHeight="1" hidden="1">
      <c r="C1159" s="13"/>
      <c r="D1159" s="13"/>
      <c r="E1159" s="14"/>
      <c r="F1159" s="100"/>
      <c r="G1159" s="100"/>
      <c r="H1159" s="99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</row>
    <row r="1160" spans="3:50" ht="9.75" customHeight="1" hidden="1">
      <c r="C1160" s="13"/>
      <c r="D1160" s="13"/>
      <c r="E1160" s="14"/>
      <c r="F1160" s="100"/>
      <c r="G1160" s="100"/>
      <c r="H1160" s="99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</row>
    <row r="1161" spans="3:50" ht="9.75" customHeight="1" hidden="1">
      <c r="C1161" s="13"/>
      <c r="D1161" s="13"/>
      <c r="E1161" s="14"/>
      <c r="F1161" s="100"/>
      <c r="G1161" s="100"/>
      <c r="H1161" s="99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</row>
    <row r="1162" spans="3:50" ht="9.75" customHeight="1" hidden="1">
      <c r="C1162" s="13"/>
      <c r="D1162" s="13"/>
      <c r="E1162" s="14"/>
      <c r="F1162" s="100"/>
      <c r="G1162" s="100"/>
      <c r="H1162" s="99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</row>
    <row r="1163" spans="3:50" ht="9.75" customHeight="1" hidden="1">
      <c r="C1163" s="13"/>
      <c r="D1163" s="13"/>
      <c r="E1163" s="14"/>
      <c r="F1163" s="100"/>
      <c r="G1163" s="100"/>
      <c r="H1163" s="99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</row>
    <row r="1164" spans="3:50" ht="9.75" customHeight="1" hidden="1">
      <c r="C1164" s="13"/>
      <c r="D1164" s="13"/>
      <c r="E1164" s="14"/>
      <c r="F1164" s="100"/>
      <c r="G1164" s="100"/>
      <c r="H1164" s="99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</row>
    <row r="1165" spans="3:50" ht="9.75" customHeight="1" hidden="1">
      <c r="C1165" s="13"/>
      <c r="D1165" s="13"/>
      <c r="E1165" s="14"/>
      <c r="F1165" s="100"/>
      <c r="G1165" s="100"/>
      <c r="H1165" s="99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28">
        <f>IF(M16=G1165,F1165,IF(M16=G1166,F1166,IF(M16=G1167,F1167,IF(M16=G1168,F1168,IF(M16=G1169,F1169,IF(M16=G1170,F1170,IF(M16=G1171,F1171,IF(M16=G1172,F1172,(S1173)))))))))</f>
        <v>0</v>
      </c>
      <c r="T1165" s="14"/>
      <c r="U1165" s="14"/>
      <c r="V1165" s="28"/>
      <c r="W1165" s="28"/>
      <c r="X1165" s="14"/>
      <c r="Y1165" s="14"/>
      <c r="Z1165" s="14"/>
      <c r="AA1165" s="14"/>
      <c r="AB1165" s="14"/>
      <c r="AC1165" s="14"/>
      <c r="AD1165" s="14"/>
      <c r="AE1165" s="14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</row>
    <row r="1166" spans="3:50" ht="9.75" customHeight="1" hidden="1">
      <c r="C1166" s="13"/>
      <c r="D1166" s="13"/>
      <c r="E1166" s="14"/>
      <c r="F1166" s="100"/>
      <c r="G1166" s="100"/>
      <c r="H1166" s="99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</row>
    <row r="1167" spans="3:50" ht="9.75" customHeight="1" hidden="1">
      <c r="C1167" s="13"/>
      <c r="D1167" s="13"/>
      <c r="E1167" s="14"/>
      <c r="F1167" s="100"/>
      <c r="G1167" s="100"/>
      <c r="H1167" s="99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</row>
    <row r="1168" spans="3:50" ht="9.75" customHeight="1" hidden="1">
      <c r="C1168" s="13"/>
      <c r="D1168" s="13"/>
      <c r="E1168" s="14"/>
      <c r="F1168" s="100"/>
      <c r="G1168" s="100"/>
      <c r="H1168" s="99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</row>
    <row r="1169" spans="3:50" ht="9.75" customHeight="1" hidden="1">
      <c r="C1169" s="13"/>
      <c r="D1169" s="13"/>
      <c r="E1169" s="14"/>
      <c r="F1169" s="100"/>
      <c r="G1169" s="100"/>
      <c r="H1169" s="99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</row>
    <row r="1170" spans="3:50" ht="9.75" customHeight="1" hidden="1">
      <c r="C1170" s="13"/>
      <c r="D1170" s="13"/>
      <c r="E1170" s="14"/>
      <c r="F1170" s="100"/>
      <c r="G1170" s="100"/>
      <c r="H1170" s="99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</row>
    <row r="1171" spans="3:50" ht="9.75" customHeight="1" hidden="1">
      <c r="C1171" s="13"/>
      <c r="D1171" s="13"/>
      <c r="E1171" s="14"/>
      <c r="F1171" s="100"/>
      <c r="G1171" s="100"/>
      <c r="H1171" s="99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</row>
    <row r="1172" spans="3:50" ht="9.75" customHeight="1" hidden="1">
      <c r="C1172" s="13"/>
      <c r="D1172" s="13"/>
      <c r="E1172" s="14"/>
      <c r="F1172" s="100"/>
      <c r="G1172" s="100"/>
      <c r="H1172" s="99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</row>
    <row r="1173" spans="3:50" ht="9.75" customHeight="1" hidden="1">
      <c r="C1173" s="13"/>
      <c r="D1173" s="13"/>
      <c r="E1173" s="14"/>
      <c r="F1173" s="100"/>
      <c r="G1173" s="100"/>
      <c r="H1173" s="99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28">
        <f>IF(M16=G1173,F1173,IF(M16=G1174,F1174,IF(M16=G1175,F1175,IF(M16=G1176,F1176,IF(M16=G1177,F1177,IF(M16=G1178,F1178,IF(M16=G1179,F1179,IF(M16=G1180,F1180,(Z1181)))))))))</f>
        <v>0</v>
      </c>
      <c r="T1173" s="14"/>
      <c r="U1173" s="14"/>
      <c r="V1173" s="28"/>
      <c r="W1173" s="28"/>
      <c r="X1173" s="14"/>
      <c r="Y1173" s="14"/>
      <c r="Z1173" s="14"/>
      <c r="AA1173" s="14"/>
      <c r="AB1173" s="14"/>
      <c r="AC1173" s="14"/>
      <c r="AD1173" s="14"/>
      <c r="AE1173" s="14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</row>
    <row r="1174" spans="3:50" ht="9.75" customHeight="1" hidden="1">
      <c r="C1174" s="13"/>
      <c r="D1174" s="13"/>
      <c r="E1174" s="14"/>
      <c r="F1174" s="100"/>
      <c r="G1174" s="100"/>
      <c r="H1174" s="99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</row>
    <row r="1175" spans="3:50" ht="9.75" customHeight="1" hidden="1">
      <c r="C1175" s="13"/>
      <c r="D1175" s="13"/>
      <c r="E1175" s="14"/>
      <c r="F1175" s="100"/>
      <c r="G1175" s="100"/>
      <c r="H1175" s="99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</row>
    <row r="1176" spans="3:50" ht="9.75" customHeight="1" hidden="1">
      <c r="C1176" s="13"/>
      <c r="D1176" s="13"/>
      <c r="E1176" s="14"/>
      <c r="F1176" s="100"/>
      <c r="G1176" s="100"/>
      <c r="H1176" s="99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</row>
    <row r="1177" spans="3:50" ht="9.75" customHeight="1" hidden="1">
      <c r="C1177" s="13"/>
      <c r="D1177" s="13"/>
      <c r="E1177" s="14"/>
      <c r="F1177" s="100"/>
      <c r="G1177" s="100"/>
      <c r="H1177" s="99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</row>
    <row r="1178" spans="3:50" ht="9.75" customHeight="1" hidden="1">
      <c r="C1178" s="13"/>
      <c r="D1178" s="13"/>
      <c r="E1178" s="14"/>
      <c r="F1178" s="100"/>
      <c r="G1178" s="100"/>
      <c r="H1178" s="99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</row>
    <row r="1179" spans="3:50" ht="9.75" customHeight="1" hidden="1">
      <c r="C1179" s="13"/>
      <c r="D1179" s="13"/>
      <c r="E1179" s="14"/>
      <c r="F1179" s="100"/>
      <c r="G1179" s="100"/>
      <c r="H1179" s="99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</row>
    <row r="1180" spans="3:50" ht="9.75" customHeight="1" hidden="1">
      <c r="C1180" s="13"/>
      <c r="D1180" s="13"/>
      <c r="E1180" s="14"/>
      <c r="F1180" s="100"/>
      <c r="G1180" s="100"/>
      <c r="H1180" s="99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</row>
    <row r="1181" spans="3:50" ht="9.75" customHeight="1" hidden="1">
      <c r="C1181" s="13"/>
      <c r="D1181" s="13"/>
      <c r="E1181" s="14"/>
      <c r="F1181" s="100"/>
      <c r="G1181" s="100"/>
      <c r="H1181" s="99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28">
        <f>IF(M16=G1181,F1181,IF(M16=G1182,F1182,IF(M16=G1183,F1183,IF(M16=G1184,F1184,IF(M16=G1185,F1185,IF(M16=G1186,F1186,IF(M16=G1187,F1187,IF(M16=G1188,F1188,(S1189)))))))))</f>
        <v>0</v>
      </c>
      <c r="AA1181" s="14"/>
      <c r="AB1181" s="14"/>
      <c r="AC1181" s="14"/>
      <c r="AD1181" s="28"/>
      <c r="AE1181" s="28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</row>
    <row r="1182" spans="3:50" ht="9.75" customHeight="1" hidden="1">
      <c r="C1182" s="13"/>
      <c r="D1182" s="13"/>
      <c r="E1182" s="14"/>
      <c r="F1182" s="100"/>
      <c r="G1182" s="100"/>
      <c r="H1182" s="99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</row>
    <row r="1183" spans="3:50" ht="9.75" customHeight="1" hidden="1">
      <c r="C1183" s="13"/>
      <c r="D1183" s="13"/>
      <c r="E1183" s="14"/>
      <c r="F1183" s="100"/>
      <c r="G1183" s="100"/>
      <c r="H1183" s="99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</row>
    <row r="1184" spans="3:50" ht="9.75" customHeight="1" hidden="1">
      <c r="C1184" s="13"/>
      <c r="D1184" s="13"/>
      <c r="E1184" s="14"/>
      <c r="F1184" s="100"/>
      <c r="G1184" s="100"/>
      <c r="H1184" s="99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</row>
    <row r="1185" spans="3:50" ht="9.75" customHeight="1" hidden="1">
      <c r="C1185" s="13"/>
      <c r="D1185" s="13"/>
      <c r="E1185" s="14"/>
      <c r="F1185" s="100"/>
      <c r="G1185" s="100"/>
      <c r="H1185" s="99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</row>
    <row r="1186" spans="3:50" ht="9.75" customHeight="1" hidden="1">
      <c r="C1186" s="13"/>
      <c r="D1186" s="13"/>
      <c r="E1186" s="14"/>
      <c r="F1186" s="100"/>
      <c r="G1186" s="100"/>
      <c r="H1186" s="99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</row>
    <row r="1187" spans="3:50" ht="9.75" customHeight="1" hidden="1">
      <c r="C1187" s="13"/>
      <c r="D1187" s="13"/>
      <c r="E1187" s="14"/>
      <c r="F1187" s="100"/>
      <c r="G1187" s="100"/>
      <c r="H1187" s="99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</row>
    <row r="1188" spans="3:50" ht="9.75" customHeight="1" hidden="1">
      <c r="C1188" s="13"/>
      <c r="D1188" s="13"/>
      <c r="E1188" s="14"/>
      <c r="F1188" s="100"/>
      <c r="G1188" s="100"/>
      <c r="H1188" s="99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</row>
    <row r="1189" spans="3:50" ht="9.75" customHeight="1" hidden="1">
      <c r="C1189" s="13"/>
      <c r="D1189" s="13"/>
      <c r="E1189" s="14"/>
      <c r="F1189" s="100"/>
      <c r="G1189" s="100"/>
      <c r="H1189" s="99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28">
        <f>IF(M16=G1189,F1189,IF(M16=G1190,F1190,IF(M16=G1191,F1191,IF(M16=G1192,F1192,IF(M16=G1193,F1193,IF(M16=G1194,F1194,IF(M16=G1195,F1195,IF(M16=G1196,F1196,(U1197)))))))))</f>
        <v>0</v>
      </c>
      <c r="T1189" s="14"/>
      <c r="U1189" s="14"/>
      <c r="V1189" s="14"/>
      <c r="W1189" s="28"/>
      <c r="X1189" s="28"/>
      <c r="Y1189" s="14"/>
      <c r="Z1189" s="14"/>
      <c r="AA1189" s="14"/>
      <c r="AB1189" s="14"/>
      <c r="AC1189" s="14"/>
      <c r="AD1189" s="14"/>
      <c r="AE1189" s="14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</row>
    <row r="1190" spans="3:50" ht="9.75" customHeight="1" hidden="1">
      <c r="C1190" s="13"/>
      <c r="D1190" s="13"/>
      <c r="E1190" s="14"/>
      <c r="F1190" s="100"/>
      <c r="G1190" s="100"/>
      <c r="H1190" s="99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</row>
    <row r="1191" spans="3:50" ht="9.75" customHeight="1" hidden="1">
      <c r="C1191" s="13"/>
      <c r="D1191" s="13"/>
      <c r="E1191" s="14"/>
      <c r="F1191" s="100"/>
      <c r="G1191" s="100"/>
      <c r="H1191" s="99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</row>
    <row r="1192" spans="3:50" ht="9.75" customHeight="1" hidden="1">
      <c r="C1192" s="13"/>
      <c r="D1192" s="13"/>
      <c r="E1192" s="14"/>
      <c r="F1192" s="100"/>
      <c r="G1192" s="100"/>
      <c r="H1192" s="99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</row>
    <row r="1193" spans="3:50" ht="9.75" customHeight="1" hidden="1">
      <c r="C1193" s="13"/>
      <c r="D1193" s="13"/>
      <c r="E1193" s="14"/>
      <c r="F1193" s="100"/>
      <c r="G1193" s="100"/>
      <c r="H1193" s="99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2"/>
      <c r="AG1193" s="12"/>
      <c r="AH1193" s="12"/>
      <c r="AI1193" s="12"/>
      <c r="AJ1193" s="12"/>
      <c r="AK1193" s="12"/>
      <c r="AL1193" s="12"/>
      <c r="AM1193" s="12"/>
      <c r="AN1193" s="12"/>
      <c r="AO1193" s="12"/>
      <c r="AP1193" s="12"/>
      <c r="AQ1193" s="12"/>
      <c r="AR1193" s="12"/>
      <c r="AS1193" s="12"/>
      <c r="AT1193" s="12"/>
      <c r="AU1193" s="12"/>
      <c r="AV1193" s="12"/>
      <c r="AW1193" s="12"/>
      <c r="AX1193" s="12"/>
    </row>
    <row r="1194" spans="3:50" ht="9.75" customHeight="1" hidden="1">
      <c r="C1194" s="13"/>
      <c r="D1194" s="13"/>
      <c r="E1194" s="14"/>
      <c r="F1194" s="100"/>
      <c r="G1194" s="100"/>
      <c r="H1194" s="99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2"/>
      <c r="AG1194" s="12"/>
      <c r="AH1194" s="12"/>
      <c r="AI1194" s="12"/>
      <c r="AJ1194" s="12"/>
      <c r="AK1194" s="12"/>
      <c r="AL1194" s="12"/>
      <c r="AM1194" s="12"/>
      <c r="AN1194" s="12"/>
      <c r="AO1194" s="12"/>
      <c r="AP1194" s="12"/>
      <c r="AQ1194" s="12"/>
      <c r="AR1194" s="12"/>
      <c r="AS1194" s="12"/>
      <c r="AT1194" s="12"/>
      <c r="AU1194" s="12"/>
      <c r="AV1194" s="12"/>
      <c r="AW1194" s="12"/>
      <c r="AX1194" s="12"/>
    </row>
    <row r="1195" spans="3:50" ht="9.75" customHeight="1" hidden="1">
      <c r="C1195" s="13"/>
      <c r="D1195" s="13"/>
      <c r="E1195" s="14"/>
      <c r="F1195" s="100"/>
      <c r="G1195" s="100"/>
      <c r="H1195" s="99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/>
      <c r="AP1195" s="12"/>
      <c r="AQ1195" s="12"/>
      <c r="AR1195" s="12"/>
      <c r="AS1195" s="12"/>
      <c r="AT1195" s="12"/>
      <c r="AU1195" s="12"/>
      <c r="AV1195" s="12"/>
      <c r="AW1195" s="12"/>
      <c r="AX1195" s="12"/>
    </row>
    <row r="1196" spans="3:50" ht="9.75" customHeight="1" hidden="1">
      <c r="C1196" s="13"/>
      <c r="D1196" s="13"/>
      <c r="E1196" s="14"/>
      <c r="F1196" s="100"/>
      <c r="G1196" s="100"/>
      <c r="H1196" s="99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2"/>
      <c r="AG1196" s="12"/>
      <c r="AH1196" s="12"/>
      <c r="AI1196" s="12"/>
      <c r="AJ1196" s="12"/>
      <c r="AK1196" s="12"/>
      <c r="AL1196" s="12"/>
      <c r="AM1196" s="12"/>
      <c r="AN1196" s="12"/>
      <c r="AO1196" s="12"/>
      <c r="AP1196" s="12"/>
      <c r="AQ1196" s="12"/>
      <c r="AR1196" s="12"/>
      <c r="AS1196" s="12"/>
      <c r="AT1196" s="12"/>
      <c r="AU1196" s="12"/>
      <c r="AV1196" s="12"/>
      <c r="AW1196" s="12"/>
      <c r="AX1196" s="12"/>
    </row>
    <row r="1197" spans="3:50" ht="9.75" customHeight="1" hidden="1">
      <c r="C1197" s="13"/>
      <c r="D1197" s="13"/>
      <c r="E1197" s="14"/>
      <c r="F1197" s="100"/>
      <c r="G1197" s="100"/>
      <c r="H1197" s="99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28">
        <f>IF(M16=G1197,F1197,IF(M16=G1198,F1198,IF(M16=G1199,F1199,IF(M16=G1200,F1200,IF(M16=G1201,F1201,IF(M16=G1202,F1202,IF(M16=G1203,F1203,IF(M16=G1204,F1204,(T1205)))))))))</f>
        <v>0</v>
      </c>
      <c r="V1197" s="14"/>
      <c r="W1197" s="14"/>
      <c r="X1197" s="14"/>
      <c r="Y1197" s="28"/>
      <c r="Z1197" s="28"/>
      <c r="AA1197" s="14"/>
      <c r="AB1197" s="14"/>
      <c r="AC1197" s="14"/>
      <c r="AD1197" s="14"/>
      <c r="AE1197" s="14"/>
      <c r="AF1197" s="12"/>
      <c r="AG1197" s="12"/>
      <c r="AH1197" s="12"/>
      <c r="AI1197" s="12"/>
      <c r="AJ1197" s="12"/>
      <c r="AK1197" s="12"/>
      <c r="AL1197" s="12"/>
      <c r="AM1197" s="12"/>
      <c r="AN1197" s="12"/>
      <c r="AO1197" s="12"/>
      <c r="AP1197" s="12"/>
      <c r="AQ1197" s="12"/>
      <c r="AR1197" s="12"/>
      <c r="AS1197" s="12"/>
      <c r="AT1197" s="12"/>
      <c r="AU1197" s="12"/>
      <c r="AV1197" s="12"/>
      <c r="AW1197" s="12"/>
      <c r="AX1197" s="12"/>
    </row>
    <row r="1198" spans="3:50" ht="9.75" customHeight="1" hidden="1">
      <c r="C1198" s="13"/>
      <c r="D1198" s="13"/>
      <c r="E1198" s="14"/>
      <c r="F1198" s="100"/>
      <c r="G1198" s="100"/>
      <c r="H1198" s="99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2"/>
      <c r="AG1198" s="12"/>
      <c r="AH1198" s="12"/>
      <c r="AI1198" s="12"/>
      <c r="AJ1198" s="12"/>
      <c r="AK1198" s="12"/>
      <c r="AL1198" s="12"/>
      <c r="AM1198" s="12"/>
      <c r="AN1198" s="12"/>
      <c r="AO1198" s="12"/>
      <c r="AP1198" s="12"/>
      <c r="AQ1198" s="12"/>
      <c r="AR1198" s="12"/>
      <c r="AS1198" s="12"/>
      <c r="AT1198" s="12"/>
      <c r="AU1198" s="12"/>
      <c r="AV1198" s="12"/>
      <c r="AW1198" s="12"/>
      <c r="AX1198" s="12"/>
    </row>
    <row r="1199" spans="3:50" ht="9.75" customHeight="1" hidden="1">
      <c r="C1199" s="13"/>
      <c r="D1199" s="13"/>
      <c r="E1199" s="14"/>
      <c r="F1199" s="100"/>
      <c r="G1199" s="100"/>
      <c r="H1199" s="99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2"/>
      <c r="AG1199" s="12"/>
      <c r="AH1199" s="12"/>
      <c r="AI1199" s="12"/>
      <c r="AJ1199" s="12"/>
      <c r="AK1199" s="12"/>
      <c r="AL1199" s="12"/>
      <c r="AM1199" s="12"/>
      <c r="AN1199" s="12"/>
      <c r="AO1199" s="12"/>
      <c r="AP1199" s="12"/>
      <c r="AQ1199" s="12"/>
      <c r="AR1199" s="12"/>
      <c r="AS1199" s="12"/>
      <c r="AT1199" s="12"/>
      <c r="AU1199" s="12"/>
      <c r="AV1199" s="12"/>
      <c r="AW1199" s="12"/>
      <c r="AX1199" s="12"/>
    </row>
    <row r="1200" spans="3:50" ht="9.75" customHeight="1" hidden="1">
      <c r="C1200" s="13"/>
      <c r="D1200" s="13"/>
      <c r="E1200" s="14"/>
      <c r="F1200" s="100"/>
      <c r="G1200" s="100"/>
      <c r="H1200" s="99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/>
      <c r="AP1200" s="12"/>
      <c r="AQ1200" s="12"/>
      <c r="AR1200" s="12"/>
      <c r="AS1200" s="12"/>
      <c r="AT1200" s="12"/>
      <c r="AU1200" s="12"/>
      <c r="AV1200" s="12"/>
      <c r="AW1200" s="12"/>
      <c r="AX1200" s="12"/>
    </row>
    <row r="1201" spans="3:50" ht="9.75" customHeight="1" hidden="1">
      <c r="C1201" s="13"/>
      <c r="D1201" s="13"/>
      <c r="E1201" s="14"/>
      <c r="F1201" s="100"/>
      <c r="G1201" s="100"/>
      <c r="H1201" s="99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/>
      <c r="AP1201" s="12"/>
      <c r="AQ1201" s="12"/>
      <c r="AR1201" s="12"/>
      <c r="AS1201" s="12"/>
      <c r="AT1201" s="12"/>
      <c r="AU1201" s="12"/>
      <c r="AV1201" s="12"/>
      <c r="AW1201" s="12"/>
      <c r="AX1201" s="12"/>
    </row>
    <row r="1202" spans="3:50" ht="9.75" customHeight="1" hidden="1">
      <c r="C1202" s="13"/>
      <c r="D1202" s="13"/>
      <c r="E1202" s="14"/>
      <c r="F1202" s="100"/>
      <c r="G1202" s="100"/>
      <c r="H1202" s="99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2"/>
      <c r="AG1202" s="12"/>
      <c r="AH1202" s="12"/>
      <c r="AI1202" s="12"/>
      <c r="AJ1202" s="12"/>
      <c r="AK1202" s="12"/>
      <c r="AL1202" s="12"/>
      <c r="AM1202" s="12"/>
      <c r="AN1202" s="12"/>
      <c r="AO1202" s="12"/>
      <c r="AP1202" s="12"/>
      <c r="AQ1202" s="12"/>
      <c r="AR1202" s="12"/>
      <c r="AS1202" s="12"/>
      <c r="AT1202" s="12"/>
      <c r="AU1202" s="12"/>
      <c r="AV1202" s="12"/>
      <c r="AW1202" s="12"/>
      <c r="AX1202" s="12"/>
    </row>
    <row r="1203" spans="3:50" ht="9.75" customHeight="1" hidden="1">
      <c r="C1203" s="13"/>
      <c r="D1203" s="13"/>
      <c r="E1203" s="14"/>
      <c r="F1203" s="100"/>
      <c r="G1203" s="100"/>
      <c r="H1203" s="99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2"/>
      <c r="AG1203" s="12"/>
      <c r="AH1203" s="12"/>
      <c r="AI1203" s="12"/>
      <c r="AJ1203" s="12"/>
      <c r="AK1203" s="12"/>
      <c r="AL1203" s="12"/>
      <c r="AM1203" s="12"/>
      <c r="AN1203" s="12"/>
      <c r="AO1203" s="12"/>
      <c r="AP1203" s="12"/>
      <c r="AQ1203" s="12"/>
      <c r="AR1203" s="12"/>
      <c r="AS1203" s="12"/>
      <c r="AT1203" s="12"/>
      <c r="AU1203" s="12"/>
      <c r="AV1203" s="12"/>
      <c r="AW1203" s="12"/>
      <c r="AX1203" s="12"/>
    </row>
    <row r="1204" spans="3:50" ht="9.75" customHeight="1" hidden="1">
      <c r="C1204" s="13"/>
      <c r="D1204" s="13"/>
      <c r="E1204" s="14"/>
      <c r="F1204" s="100"/>
      <c r="G1204" s="100"/>
      <c r="H1204" s="99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/>
      <c r="AP1204" s="12"/>
      <c r="AQ1204" s="12"/>
      <c r="AR1204" s="12"/>
      <c r="AS1204" s="12"/>
      <c r="AT1204" s="12"/>
      <c r="AU1204" s="12"/>
      <c r="AV1204" s="12"/>
      <c r="AW1204" s="12"/>
      <c r="AX1204" s="12"/>
    </row>
    <row r="1205" spans="3:50" ht="9.75" customHeight="1" hidden="1">
      <c r="C1205" s="13"/>
      <c r="D1205" s="13"/>
      <c r="E1205" s="14"/>
      <c r="F1205" s="100"/>
      <c r="G1205" s="100"/>
      <c r="H1205" s="99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28">
        <f>IF(M16=G1205,F1205,IF(M16=G1206,F1206,IF(M16=G1207,F1207,IF(M16=G1208,F1208,IF(M16=G1209,F1209,IF(M16=G1210,F1210,IF(M16=G1211,F1211,IF(M16=G1212,F1212,(W1213)))))))))</f>
        <v>0</v>
      </c>
      <c r="U1205" s="14"/>
      <c r="V1205" s="14"/>
      <c r="W1205" s="14"/>
      <c r="X1205" s="28"/>
      <c r="Y1205" s="28"/>
      <c r="Z1205" s="14"/>
      <c r="AA1205" s="14"/>
      <c r="AB1205" s="14"/>
      <c r="AC1205" s="14"/>
      <c r="AD1205" s="14"/>
      <c r="AE1205" s="14"/>
      <c r="AF1205" s="12"/>
      <c r="AG1205" s="12"/>
      <c r="AH1205" s="12"/>
      <c r="AI1205" s="12"/>
      <c r="AJ1205" s="12"/>
      <c r="AK1205" s="12"/>
      <c r="AL1205" s="12"/>
      <c r="AM1205" s="12"/>
      <c r="AN1205" s="12"/>
      <c r="AO1205" s="12"/>
      <c r="AP1205" s="12"/>
      <c r="AQ1205" s="12"/>
      <c r="AR1205" s="12"/>
      <c r="AS1205" s="12"/>
      <c r="AT1205" s="12"/>
      <c r="AU1205" s="12"/>
      <c r="AV1205" s="12"/>
      <c r="AW1205" s="12"/>
      <c r="AX1205" s="12"/>
    </row>
    <row r="1206" spans="3:50" ht="9.75" customHeight="1" hidden="1">
      <c r="C1206" s="13"/>
      <c r="D1206" s="13"/>
      <c r="E1206" s="14"/>
      <c r="F1206" s="100"/>
      <c r="G1206" s="100"/>
      <c r="H1206" s="99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2"/>
      <c r="AG1206" s="12"/>
      <c r="AH1206" s="12"/>
      <c r="AI1206" s="12"/>
      <c r="AJ1206" s="12"/>
      <c r="AK1206" s="12"/>
      <c r="AL1206" s="12"/>
      <c r="AM1206" s="12"/>
      <c r="AN1206" s="12"/>
      <c r="AO1206" s="12"/>
      <c r="AP1206" s="12"/>
      <c r="AQ1206" s="12"/>
      <c r="AR1206" s="12"/>
      <c r="AS1206" s="12"/>
      <c r="AT1206" s="12"/>
      <c r="AU1206" s="12"/>
      <c r="AV1206" s="12"/>
      <c r="AW1206" s="12"/>
      <c r="AX1206" s="12"/>
    </row>
    <row r="1207" spans="3:50" ht="9.75" customHeight="1" hidden="1">
      <c r="C1207" s="13"/>
      <c r="D1207" s="13"/>
      <c r="E1207" s="14"/>
      <c r="F1207" s="100"/>
      <c r="G1207" s="100"/>
      <c r="H1207" s="99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2"/>
      <c r="AG1207" s="12"/>
      <c r="AH1207" s="12"/>
      <c r="AI1207" s="12"/>
      <c r="AJ1207" s="12"/>
      <c r="AK1207" s="12"/>
      <c r="AL1207" s="12"/>
      <c r="AM1207" s="12"/>
      <c r="AN1207" s="12"/>
      <c r="AO1207" s="12"/>
      <c r="AP1207" s="12"/>
      <c r="AQ1207" s="12"/>
      <c r="AR1207" s="12"/>
      <c r="AS1207" s="12"/>
      <c r="AT1207" s="12"/>
      <c r="AU1207" s="12"/>
      <c r="AV1207" s="12"/>
      <c r="AW1207" s="12"/>
      <c r="AX1207" s="12"/>
    </row>
    <row r="1208" spans="3:50" ht="9.75" customHeight="1" hidden="1">
      <c r="C1208" s="13"/>
      <c r="D1208" s="13"/>
      <c r="E1208" s="14"/>
      <c r="F1208" s="100"/>
      <c r="G1208" s="100"/>
      <c r="H1208" s="99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2"/>
      <c r="AG1208" s="12"/>
      <c r="AH1208" s="12"/>
      <c r="AI1208" s="12"/>
      <c r="AJ1208" s="12"/>
      <c r="AK1208" s="12"/>
      <c r="AL1208" s="12"/>
      <c r="AM1208" s="12"/>
      <c r="AN1208" s="12"/>
      <c r="AO1208" s="12"/>
      <c r="AP1208" s="12"/>
      <c r="AQ1208" s="12"/>
      <c r="AR1208" s="12"/>
      <c r="AS1208" s="12"/>
      <c r="AT1208" s="12"/>
      <c r="AU1208" s="12"/>
      <c r="AV1208" s="12"/>
      <c r="AW1208" s="12"/>
      <c r="AX1208" s="12"/>
    </row>
    <row r="1209" spans="3:50" ht="9.75" customHeight="1" hidden="1">
      <c r="C1209" s="13"/>
      <c r="D1209" s="13"/>
      <c r="E1209" s="14"/>
      <c r="F1209" s="100"/>
      <c r="G1209" s="100"/>
      <c r="H1209" s="99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/>
      <c r="AR1209" s="12"/>
      <c r="AS1209" s="12"/>
      <c r="AT1209" s="12"/>
      <c r="AU1209" s="12"/>
      <c r="AV1209" s="12"/>
      <c r="AW1209" s="12"/>
      <c r="AX1209" s="12"/>
    </row>
    <row r="1210" spans="3:50" ht="9.75" customHeight="1" hidden="1">
      <c r="C1210" s="13"/>
      <c r="D1210" s="13"/>
      <c r="E1210" s="14"/>
      <c r="F1210" s="100"/>
      <c r="G1210" s="100"/>
      <c r="H1210" s="99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/>
      <c r="AR1210" s="12"/>
      <c r="AS1210" s="12"/>
      <c r="AT1210" s="12"/>
      <c r="AU1210" s="12"/>
      <c r="AV1210" s="12"/>
      <c r="AW1210" s="12"/>
      <c r="AX1210" s="12"/>
    </row>
    <row r="1211" spans="3:50" ht="9.75" customHeight="1" hidden="1">
      <c r="C1211" s="13"/>
      <c r="D1211" s="13"/>
      <c r="E1211" s="14"/>
      <c r="F1211" s="100"/>
      <c r="G1211" s="100"/>
      <c r="H1211" s="99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2"/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/>
      <c r="AR1211" s="12"/>
      <c r="AS1211" s="12"/>
      <c r="AT1211" s="12"/>
      <c r="AU1211" s="12"/>
      <c r="AV1211" s="12"/>
      <c r="AW1211" s="12"/>
      <c r="AX1211" s="12"/>
    </row>
    <row r="1212" spans="3:50" ht="9.75" customHeight="1" hidden="1">
      <c r="C1212" s="13"/>
      <c r="D1212" s="13"/>
      <c r="E1212" s="14"/>
      <c r="F1212" s="100"/>
      <c r="G1212" s="100"/>
      <c r="H1212" s="99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/>
      <c r="AP1212" s="12"/>
      <c r="AQ1212" s="12"/>
      <c r="AR1212" s="12"/>
      <c r="AS1212" s="12"/>
      <c r="AT1212" s="12"/>
      <c r="AU1212" s="12"/>
      <c r="AV1212" s="12"/>
      <c r="AW1212" s="12"/>
      <c r="AX1212" s="12"/>
    </row>
    <row r="1213" spans="3:50" ht="9.75" customHeight="1" hidden="1">
      <c r="C1213" s="13"/>
      <c r="D1213" s="13"/>
      <c r="E1213" s="14"/>
      <c r="F1213" s="100"/>
      <c r="G1213" s="100"/>
      <c r="H1213" s="99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28">
        <f>IF(M16=G1213,F1213,IF(M16=G1214,F1214,IF(M16=G1215,F1215,IF(M16=G1216,F1216,IF(M16=G1217,F1217,IF(M16=G1218,F1218,IF(M16=G1219,F1219,IF(M16=G1220,F1220,(Q1221)))))))))</f>
        <v>0</v>
      </c>
      <c r="X1213" s="14"/>
      <c r="Y1213" s="14"/>
      <c r="Z1213" s="28"/>
      <c r="AA1213" s="28"/>
      <c r="AB1213" s="14"/>
      <c r="AC1213" s="14"/>
      <c r="AD1213" s="14"/>
      <c r="AE1213" s="14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/>
      <c r="AP1213" s="12"/>
      <c r="AQ1213" s="12"/>
      <c r="AR1213" s="12"/>
      <c r="AS1213" s="12"/>
      <c r="AT1213" s="12"/>
      <c r="AU1213" s="12"/>
      <c r="AV1213" s="12"/>
      <c r="AW1213" s="12"/>
      <c r="AX1213" s="12"/>
    </row>
    <row r="1214" spans="3:50" ht="9.75" customHeight="1" hidden="1">
      <c r="C1214" s="13"/>
      <c r="D1214" s="13"/>
      <c r="E1214" s="14"/>
      <c r="F1214" s="100"/>
      <c r="G1214" s="100"/>
      <c r="H1214" s="99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/>
      <c r="AQ1214" s="12"/>
      <c r="AR1214" s="12"/>
      <c r="AS1214" s="12"/>
      <c r="AT1214" s="12"/>
      <c r="AU1214" s="12"/>
      <c r="AV1214" s="12"/>
      <c r="AW1214" s="12"/>
      <c r="AX1214" s="12"/>
    </row>
    <row r="1215" spans="3:50" ht="9.75" customHeight="1" hidden="1">
      <c r="C1215" s="13"/>
      <c r="D1215" s="13"/>
      <c r="E1215" s="14"/>
      <c r="F1215" s="100"/>
      <c r="G1215" s="100"/>
      <c r="H1215" s="99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2"/>
      <c r="AG1215" s="12"/>
      <c r="AH1215" s="12"/>
      <c r="AI1215" s="12"/>
      <c r="AJ1215" s="12"/>
      <c r="AK1215" s="12"/>
      <c r="AL1215" s="12"/>
      <c r="AM1215" s="12"/>
      <c r="AN1215" s="12"/>
      <c r="AO1215" s="12"/>
      <c r="AP1215" s="12"/>
      <c r="AQ1215" s="12"/>
      <c r="AR1215" s="12"/>
      <c r="AS1215" s="12"/>
      <c r="AT1215" s="12"/>
      <c r="AU1215" s="12"/>
      <c r="AV1215" s="12"/>
      <c r="AW1215" s="12"/>
      <c r="AX1215" s="12"/>
    </row>
    <row r="1216" spans="3:50" ht="9.75" customHeight="1" hidden="1">
      <c r="C1216" s="13"/>
      <c r="D1216" s="13"/>
      <c r="E1216" s="14"/>
      <c r="F1216" s="100"/>
      <c r="G1216" s="100"/>
      <c r="H1216" s="99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2"/>
      <c r="AG1216" s="12"/>
      <c r="AH1216" s="12"/>
      <c r="AI1216" s="12"/>
      <c r="AJ1216" s="12"/>
      <c r="AK1216" s="12"/>
      <c r="AL1216" s="12"/>
      <c r="AM1216" s="12"/>
      <c r="AN1216" s="12"/>
      <c r="AO1216" s="12"/>
      <c r="AP1216" s="12"/>
      <c r="AQ1216" s="12"/>
      <c r="AR1216" s="12"/>
      <c r="AS1216" s="12"/>
      <c r="AT1216" s="12"/>
      <c r="AU1216" s="12"/>
      <c r="AV1216" s="12"/>
      <c r="AW1216" s="12"/>
      <c r="AX1216" s="12"/>
    </row>
    <row r="1217" spans="3:50" ht="9.75" customHeight="1" hidden="1">
      <c r="C1217" s="13"/>
      <c r="D1217" s="13"/>
      <c r="E1217" s="14"/>
      <c r="F1217" s="100"/>
      <c r="G1217" s="100"/>
      <c r="H1217" s="99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/>
      <c r="AP1217" s="12"/>
      <c r="AQ1217" s="12"/>
      <c r="AR1217" s="12"/>
      <c r="AS1217" s="12"/>
      <c r="AT1217" s="12"/>
      <c r="AU1217" s="12"/>
      <c r="AV1217" s="12"/>
      <c r="AW1217" s="12"/>
      <c r="AX1217" s="12"/>
    </row>
    <row r="1218" spans="3:50" ht="9.75" customHeight="1" hidden="1">
      <c r="C1218" s="13"/>
      <c r="D1218" s="13"/>
      <c r="E1218" s="14"/>
      <c r="F1218" s="100"/>
      <c r="G1218" s="100"/>
      <c r="H1218" s="99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/>
      <c r="AP1218" s="12"/>
      <c r="AQ1218" s="12"/>
      <c r="AR1218" s="12"/>
      <c r="AS1218" s="12"/>
      <c r="AT1218" s="12"/>
      <c r="AU1218" s="12"/>
      <c r="AV1218" s="12"/>
      <c r="AW1218" s="12"/>
      <c r="AX1218" s="12"/>
    </row>
    <row r="1219" spans="3:50" ht="9.75" customHeight="1" hidden="1">
      <c r="C1219" s="13"/>
      <c r="D1219" s="13"/>
      <c r="E1219" s="14"/>
      <c r="F1219" s="100"/>
      <c r="G1219" s="100"/>
      <c r="H1219" s="99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2"/>
      <c r="AG1219" s="12"/>
      <c r="AH1219" s="12"/>
      <c r="AI1219" s="12"/>
      <c r="AJ1219" s="12"/>
      <c r="AK1219" s="12"/>
      <c r="AL1219" s="12"/>
      <c r="AM1219" s="12"/>
      <c r="AN1219" s="12"/>
      <c r="AO1219" s="12"/>
      <c r="AP1219" s="12"/>
      <c r="AQ1219" s="12"/>
      <c r="AR1219" s="12"/>
      <c r="AS1219" s="12"/>
      <c r="AT1219" s="12"/>
      <c r="AU1219" s="12"/>
      <c r="AV1219" s="12"/>
      <c r="AW1219" s="12"/>
      <c r="AX1219" s="12"/>
    </row>
    <row r="1220" spans="3:50" ht="9.75" customHeight="1" hidden="1">
      <c r="C1220" s="13"/>
      <c r="D1220" s="13"/>
      <c r="E1220" s="14"/>
      <c r="F1220" s="100"/>
      <c r="G1220" s="100"/>
      <c r="H1220" s="99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2"/>
      <c r="AG1220" s="12"/>
      <c r="AH1220" s="12"/>
      <c r="AI1220" s="12"/>
      <c r="AJ1220" s="12"/>
      <c r="AK1220" s="12"/>
      <c r="AL1220" s="12"/>
      <c r="AM1220" s="12"/>
      <c r="AN1220" s="12"/>
      <c r="AO1220" s="12"/>
      <c r="AP1220" s="12"/>
      <c r="AQ1220" s="12"/>
      <c r="AR1220" s="12"/>
      <c r="AS1220" s="12"/>
      <c r="AT1220" s="12"/>
      <c r="AU1220" s="12"/>
      <c r="AV1220" s="12"/>
      <c r="AW1220" s="12"/>
      <c r="AX1220" s="12"/>
    </row>
    <row r="1221" spans="3:50" ht="9.75" customHeight="1" hidden="1">
      <c r="C1221" s="13"/>
      <c r="D1221" s="13"/>
      <c r="E1221" s="14"/>
      <c r="F1221" s="100"/>
      <c r="G1221" s="100"/>
      <c r="H1221" s="99"/>
      <c r="I1221" s="14"/>
      <c r="J1221" s="14"/>
      <c r="K1221" s="14"/>
      <c r="L1221" s="14"/>
      <c r="M1221" s="14"/>
      <c r="N1221" s="14"/>
      <c r="O1221" s="14"/>
      <c r="P1221" s="14"/>
      <c r="Q1221" s="28">
        <f>IF(M16=G1221,F1221,IF(M16=G1222,F1222,IF(M16=G1223,F1223,IF(M16=G1224,F1224,IF(M16=G1225,F1225,IF(M16=G1226,F1226,IF(M16=G1227,F1227,IF(M16=G1228,F1228,(R1229)))))))))</f>
        <v>0</v>
      </c>
      <c r="R1221" s="14"/>
      <c r="S1221" s="14"/>
      <c r="T1221" s="14"/>
      <c r="U1221" s="28"/>
      <c r="V1221" s="28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/>
      <c r="AR1221" s="12"/>
      <c r="AS1221" s="12"/>
      <c r="AT1221" s="12"/>
      <c r="AU1221" s="12"/>
      <c r="AV1221" s="12"/>
      <c r="AW1221" s="12"/>
      <c r="AX1221" s="12"/>
    </row>
    <row r="1222" spans="3:50" ht="9.75" customHeight="1" hidden="1">
      <c r="C1222" s="13"/>
      <c r="D1222" s="13"/>
      <c r="E1222" s="14"/>
      <c r="F1222" s="100"/>
      <c r="G1222" s="100"/>
      <c r="H1222" s="99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2"/>
      <c r="AG1222" s="12"/>
      <c r="AH1222" s="12"/>
      <c r="AI1222" s="12"/>
      <c r="AJ1222" s="12"/>
      <c r="AK1222" s="12"/>
      <c r="AL1222" s="12"/>
      <c r="AM1222" s="12"/>
      <c r="AN1222" s="12"/>
      <c r="AO1222" s="12"/>
      <c r="AP1222" s="12"/>
      <c r="AQ1222" s="12"/>
      <c r="AR1222" s="12"/>
      <c r="AS1222" s="12"/>
      <c r="AT1222" s="12"/>
      <c r="AU1222" s="12"/>
      <c r="AV1222" s="12"/>
      <c r="AW1222" s="12"/>
      <c r="AX1222" s="12"/>
    </row>
    <row r="1223" spans="3:50" ht="9.75" customHeight="1" hidden="1">
      <c r="C1223" s="13"/>
      <c r="D1223" s="13"/>
      <c r="E1223" s="14"/>
      <c r="F1223" s="100"/>
      <c r="G1223" s="100"/>
      <c r="H1223" s="99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/>
      <c r="AP1223" s="12"/>
      <c r="AQ1223" s="12"/>
      <c r="AR1223" s="12"/>
      <c r="AS1223" s="12"/>
      <c r="AT1223" s="12"/>
      <c r="AU1223" s="12"/>
      <c r="AV1223" s="12"/>
      <c r="AW1223" s="12"/>
      <c r="AX1223" s="12"/>
    </row>
    <row r="1224" spans="3:50" ht="9.75" customHeight="1" hidden="1">
      <c r="C1224" s="13"/>
      <c r="D1224" s="13"/>
      <c r="E1224" s="14"/>
      <c r="F1224" s="100"/>
      <c r="G1224" s="100"/>
      <c r="H1224" s="99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/>
      <c r="AP1224" s="12"/>
      <c r="AQ1224" s="12"/>
      <c r="AR1224" s="12"/>
      <c r="AS1224" s="12"/>
      <c r="AT1224" s="12"/>
      <c r="AU1224" s="12"/>
      <c r="AV1224" s="12"/>
      <c r="AW1224" s="12"/>
      <c r="AX1224" s="12"/>
    </row>
    <row r="1225" spans="3:50" ht="9.75" customHeight="1" hidden="1">
      <c r="C1225" s="13"/>
      <c r="D1225" s="13"/>
      <c r="E1225" s="14"/>
      <c r="F1225" s="100"/>
      <c r="G1225" s="100"/>
      <c r="H1225" s="99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/>
      <c r="AP1225" s="12"/>
      <c r="AQ1225" s="12"/>
      <c r="AR1225" s="12"/>
      <c r="AS1225" s="12"/>
      <c r="AT1225" s="12"/>
      <c r="AU1225" s="12"/>
      <c r="AV1225" s="12"/>
      <c r="AW1225" s="12"/>
      <c r="AX1225" s="12"/>
    </row>
    <row r="1226" spans="3:50" ht="9.75" customHeight="1" hidden="1">
      <c r="C1226" s="13"/>
      <c r="D1226" s="13"/>
      <c r="E1226" s="14"/>
      <c r="F1226" s="100"/>
      <c r="G1226" s="100"/>
      <c r="H1226" s="99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2"/>
      <c r="AG1226" s="12"/>
      <c r="AH1226" s="12"/>
      <c r="AI1226" s="12"/>
      <c r="AJ1226" s="12"/>
      <c r="AK1226" s="12"/>
      <c r="AL1226" s="12"/>
      <c r="AM1226" s="12"/>
      <c r="AN1226" s="12"/>
      <c r="AO1226" s="12"/>
      <c r="AP1226" s="12"/>
      <c r="AQ1226" s="12"/>
      <c r="AR1226" s="12"/>
      <c r="AS1226" s="12"/>
      <c r="AT1226" s="12"/>
      <c r="AU1226" s="12"/>
      <c r="AV1226" s="12"/>
      <c r="AW1226" s="12"/>
      <c r="AX1226" s="12"/>
    </row>
    <row r="1227" spans="3:50" ht="9.75" customHeight="1" hidden="1">
      <c r="C1227" s="13"/>
      <c r="D1227" s="13"/>
      <c r="E1227" s="14"/>
      <c r="F1227" s="100"/>
      <c r="G1227" s="100"/>
      <c r="H1227" s="99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2"/>
      <c r="AG1227" s="12"/>
      <c r="AH1227" s="12"/>
      <c r="AI1227" s="12"/>
      <c r="AJ1227" s="12"/>
      <c r="AK1227" s="12"/>
      <c r="AL1227" s="12"/>
      <c r="AM1227" s="12"/>
      <c r="AN1227" s="12"/>
      <c r="AO1227" s="12"/>
      <c r="AP1227" s="12"/>
      <c r="AQ1227" s="12"/>
      <c r="AR1227" s="12"/>
      <c r="AS1227" s="12"/>
      <c r="AT1227" s="12"/>
      <c r="AU1227" s="12"/>
      <c r="AV1227" s="12"/>
      <c r="AW1227" s="12"/>
      <c r="AX1227" s="12"/>
    </row>
    <row r="1228" spans="3:50" ht="9.75" customHeight="1" hidden="1">
      <c r="C1228" s="13"/>
      <c r="D1228" s="13"/>
      <c r="E1228" s="14"/>
      <c r="F1228" s="100"/>
      <c r="G1228" s="100"/>
      <c r="H1228" s="99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2"/>
      <c r="AG1228" s="12"/>
      <c r="AH1228" s="12"/>
      <c r="AI1228" s="12"/>
      <c r="AJ1228" s="12"/>
      <c r="AK1228" s="12"/>
      <c r="AL1228" s="12"/>
      <c r="AM1228" s="12"/>
      <c r="AN1228" s="12"/>
      <c r="AO1228" s="12"/>
      <c r="AP1228" s="12"/>
      <c r="AQ1228" s="12"/>
      <c r="AR1228" s="12"/>
      <c r="AS1228" s="12"/>
      <c r="AT1228" s="12"/>
      <c r="AU1228" s="12"/>
      <c r="AV1228" s="12"/>
      <c r="AW1228" s="12"/>
      <c r="AX1228" s="12"/>
    </row>
    <row r="1229" spans="3:50" ht="9.75" customHeight="1" hidden="1">
      <c r="C1229" s="13"/>
      <c r="D1229" s="13"/>
      <c r="E1229" s="14"/>
      <c r="F1229" s="100"/>
      <c r="G1229" s="100"/>
      <c r="H1229" s="99"/>
      <c r="I1229" s="14"/>
      <c r="J1229" s="14"/>
      <c r="K1229" s="14"/>
      <c r="L1229" s="14"/>
      <c r="M1229" s="14"/>
      <c r="N1229" s="14"/>
      <c r="O1229" s="14"/>
      <c r="P1229" s="14"/>
      <c r="Q1229" s="14"/>
      <c r="R1229" s="28">
        <f>IF(M16=G1229,F1229,IF(M16=G1230,F1230,IF(M16=G1231,F1231,IF(M16=G1232,F1232,IF(M16=G1233,F1233,IF(M16=G1234,F1234,IF(M16=G1235,F1235,IF(M16=G1236,F1236,(R1237)))))))))</f>
        <v>0</v>
      </c>
      <c r="S1229" s="14"/>
      <c r="T1229" s="14"/>
      <c r="U1229" s="14"/>
      <c r="V1229" s="28"/>
      <c r="W1229" s="28"/>
      <c r="X1229" s="14"/>
      <c r="Y1229" s="14"/>
      <c r="Z1229" s="14"/>
      <c r="AA1229" s="14"/>
      <c r="AB1229" s="14"/>
      <c r="AC1229" s="14"/>
      <c r="AD1229" s="14"/>
      <c r="AE1229" s="14"/>
      <c r="AF1229" s="12"/>
      <c r="AG1229" s="12"/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/>
      <c r="AR1229" s="12"/>
      <c r="AS1229" s="12"/>
      <c r="AT1229" s="12"/>
      <c r="AU1229" s="12"/>
      <c r="AV1229" s="12"/>
      <c r="AW1229" s="12"/>
      <c r="AX1229" s="12"/>
    </row>
    <row r="1230" spans="3:50" ht="9.75" customHeight="1" hidden="1">
      <c r="C1230" s="13"/>
      <c r="D1230" s="13"/>
      <c r="E1230" s="14"/>
      <c r="F1230" s="100"/>
      <c r="G1230" s="100"/>
      <c r="H1230" s="99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2"/>
      <c r="AG1230" s="12"/>
      <c r="AH1230" s="12"/>
      <c r="AI1230" s="12"/>
      <c r="AJ1230" s="12"/>
      <c r="AK1230" s="12"/>
      <c r="AL1230" s="12"/>
      <c r="AM1230" s="12"/>
      <c r="AN1230" s="12"/>
      <c r="AO1230" s="12"/>
      <c r="AP1230" s="12"/>
      <c r="AQ1230" s="12"/>
      <c r="AR1230" s="12"/>
      <c r="AS1230" s="12"/>
      <c r="AT1230" s="12"/>
      <c r="AU1230" s="12"/>
      <c r="AV1230" s="12"/>
      <c r="AW1230" s="12"/>
      <c r="AX1230" s="12"/>
    </row>
    <row r="1231" spans="3:50" ht="9.75" customHeight="1" hidden="1">
      <c r="C1231" s="13"/>
      <c r="D1231" s="13"/>
      <c r="E1231" s="14"/>
      <c r="F1231" s="100"/>
      <c r="G1231" s="100"/>
      <c r="H1231" s="99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2"/>
      <c r="AG1231" s="12"/>
      <c r="AH1231" s="12"/>
      <c r="AI1231" s="12"/>
      <c r="AJ1231" s="12"/>
      <c r="AK1231" s="12"/>
      <c r="AL1231" s="12"/>
      <c r="AM1231" s="12"/>
      <c r="AN1231" s="12"/>
      <c r="AO1231" s="12"/>
      <c r="AP1231" s="12"/>
      <c r="AQ1231" s="12"/>
      <c r="AR1231" s="12"/>
      <c r="AS1231" s="12"/>
      <c r="AT1231" s="12"/>
      <c r="AU1231" s="12"/>
      <c r="AV1231" s="12"/>
      <c r="AW1231" s="12"/>
      <c r="AX1231" s="12"/>
    </row>
    <row r="1232" spans="3:50" ht="9.75" customHeight="1" hidden="1">
      <c r="C1232" s="13"/>
      <c r="D1232" s="13"/>
      <c r="E1232" s="14"/>
      <c r="F1232" s="100"/>
      <c r="G1232" s="100"/>
      <c r="H1232" s="99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/>
      <c r="AP1232" s="12"/>
      <c r="AQ1232" s="12"/>
      <c r="AR1232" s="12"/>
      <c r="AS1232" s="12"/>
      <c r="AT1232" s="12"/>
      <c r="AU1232" s="12"/>
      <c r="AV1232" s="12"/>
      <c r="AW1232" s="12"/>
      <c r="AX1232" s="12"/>
    </row>
    <row r="1233" spans="3:50" ht="9.75" customHeight="1" hidden="1">
      <c r="C1233" s="13"/>
      <c r="D1233" s="13"/>
      <c r="E1233" s="14"/>
      <c r="F1233" s="100"/>
      <c r="G1233" s="100"/>
      <c r="H1233" s="99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/>
      <c r="AP1233" s="12"/>
      <c r="AQ1233" s="12"/>
      <c r="AR1233" s="12"/>
      <c r="AS1233" s="12"/>
      <c r="AT1233" s="12"/>
      <c r="AU1233" s="12"/>
      <c r="AV1233" s="12"/>
      <c r="AW1233" s="12"/>
      <c r="AX1233" s="12"/>
    </row>
    <row r="1234" spans="3:50" ht="9.75" customHeight="1" hidden="1">
      <c r="C1234" s="13"/>
      <c r="D1234" s="13"/>
      <c r="E1234" s="14"/>
      <c r="F1234" s="100"/>
      <c r="G1234" s="100"/>
      <c r="H1234" s="99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2"/>
      <c r="AG1234" s="12"/>
      <c r="AH1234" s="12"/>
      <c r="AI1234" s="12"/>
      <c r="AJ1234" s="12"/>
      <c r="AK1234" s="12"/>
      <c r="AL1234" s="12"/>
      <c r="AM1234" s="12"/>
      <c r="AN1234" s="12"/>
      <c r="AO1234" s="12"/>
      <c r="AP1234" s="12"/>
      <c r="AQ1234" s="12"/>
      <c r="AR1234" s="12"/>
      <c r="AS1234" s="12"/>
      <c r="AT1234" s="12"/>
      <c r="AU1234" s="12"/>
      <c r="AV1234" s="12"/>
      <c r="AW1234" s="12"/>
      <c r="AX1234" s="12"/>
    </row>
    <row r="1235" spans="3:50" ht="9.75" customHeight="1" hidden="1">
      <c r="C1235" s="13"/>
      <c r="D1235" s="13"/>
      <c r="E1235" s="14"/>
      <c r="F1235" s="100"/>
      <c r="G1235" s="100"/>
      <c r="H1235" s="99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2"/>
      <c r="AG1235" s="12"/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/>
      <c r="AR1235" s="12"/>
      <c r="AS1235" s="12"/>
      <c r="AT1235" s="12"/>
      <c r="AU1235" s="12"/>
      <c r="AV1235" s="12"/>
      <c r="AW1235" s="12"/>
      <c r="AX1235" s="12"/>
    </row>
    <row r="1236" spans="3:50" ht="9.75" customHeight="1" hidden="1">
      <c r="C1236" s="13"/>
      <c r="D1236" s="13"/>
      <c r="E1236" s="14"/>
      <c r="F1236" s="100"/>
      <c r="G1236" s="100"/>
      <c r="H1236" s="99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/>
      <c r="AP1236" s="12"/>
      <c r="AQ1236" s="12"/>
      <c r="AR1236" s="12"/>
      <c r="AS1236" s="12"/>
      <c r="AT1236" s="12"/>
      <c r="AU1236" s="12"/>
      <c r="AV1236" s="12"/>
      <c r="AW1236" s="12"/>
      <c r="AX1236" s="12"/>
    </row>
    <row r="1237" spans="3:50" ht="9.75" customHeight="1" hidden="1">
      <c r="C1237" s="13"/>
      <c r="D1237" s="13"/>
      <c r="E1237" s="14"/>
      <c r="F1237" s="100"/>
      <c r="G1237" s="100"/>
      <c r="H1237" s="99"/>
      <c r="I1237" s="14"/>
      <c r="J1237" s="14"/>
      <c r="K1237" s="14"/>
      <c r="L1237" s="14"/>
      <c r="M1237" s="14"/>
      <c r="N1237" s="14"/>
      <c r="O1237" s="14"/>
      <c r="P1237" s="14"/>
      <c r="Q1237" s="14"/>
      <c r="R1237" s="28">
        <f>IF(M16=G1237,F1237,IF(M16=G1238,F1238,IF(M16=G1239,F1239,IF(M16=G1240,F1240,IF(M16=G1241,F1241,IF(M16=G1242,F1242,IF(M16=G1243,F1243,IF(M16=G1244,F1244,(O1245)))))))))</f>
        <v>0</v>
      </c>
      <c r="S1237" s="14"/>
      <c r="T1237" s="14"/>
      <c r="U1237" s="14"/>
      <c r="V1237" s="28"/>
      <c r="W1237" s="28"/>
      <c r="X1237" s="14"/>
      <c r="Y1237" s="14"/>
      <c r="Z1237" s="14"/>
      <c r="AA1237" s="14"/>
      <c r="AB1237" s="14"/>
      <c r="AC1237" s="14"/>
      <c r="AD1237" s="14"/>
      <c r="AE1237" s="14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/>
      <c r="AP1237" s="12"/>
      <c r="AQ1237" s="12"/>
      <c r="AR1237" s="12"/>
      <c r="AS1237" s="12"/>
      <c r="AT1237" s="12"/>
      <c r="AU1237" s="12"/>
      <c r="AV1237" s="12"/>
      <c r="AW1237" s="12"/>
      <c r="AX1237" s="12"/>
    </row>
    <row r="1238" spans="3:50" ht="9.75" customHeight="1" hidden="1">
      <c r="C1238" s="13"/>
      <c r="D1238" s="13"/>
      <c r="E1238" s="14"/>
      <c r="F1238" s="100"/>
      <c r="G1238" s="100"/>
      <c r="H1238" s="99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/>
      <c r="AP1238" s="12"/>
      <c r="AQ1238" s="12"/>
      <c r="AR1238" s="12"/>
      <c r="AS1238" s="12"/>
      <c r="AT1238" s="12"/>
      <c r="AU1238" s="12"/>
      <c r="AV1238" s="12"/>
      <c r="AW1238" s="12"/>
      <c r="AX1238" s="12"/>
    </row>
    <row r="1239" spans="3:50" ht="9.75" customHeight="1" hidden="1">
      <c r="C1239" s="13"/>
      <c r="D1239" s="13"/>
      <c r="E1239" s="14"/>
      <c r="F1239" s="100"/>
      <c r="G1239" s="100"/>
      <c r="H1239" s="99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2"/>
      <c r="AG1239" s="12"/>
      <c r="AH1239" s="12"/>
      <c r="AI1239" s="12"/>
      <c r="AJ1239" s="12"/>
      <c r="AK1239" s="12"/>
      <c r="AL1239" s="12"/>
      <c r="AM1239" s="12"/>
      <c r="AN1239" s="12"/>
      <c r="AO1239" s="12"/>
      <c r="AP1239" s="12"/>
      <c r="AQ1239" s="12"/>
      <c r="AR1239" s="12"/>
      <c r="AS1239" s="12"/>
      <c r="AT1239" s="12"/>
      <c r="AU1239" s="12"/>
      <c r="AV1239" s="12"/>
      <c r="AW1239" s="12"/>
      <c r="AX1239" s="12"/>
    </row>
    <row r="1240" spans="3:50" ht="9.75" customHeight="1" hidden="1">
      <c r="C1240" s="13"/>
      <c r="D1240" s="13"/>
      <c r="E1240" s="14"/>
      <c r="F1240" s="100"/>
      <c r="G1240" s="100"/>
      <c r="H1240" s="99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2"/>
      <c r="AG1240" s="12"/>
      <c r="AH1240" s="12"/>
      <c r="AI1240" s="12"/>
      <c r="AJ1240" s="12"/>
      <c r="AK1240" s="12"/>
      <c r="AL1240" s="12"/>
      <c r="AM1240" s="12"/>
      <c r="AN1240" s="12"/>
      <c r="AO1240" s="12"/>
      <c r="AP1240" s="12"/>
      <c r="AQ1240" s="12"/>
      <c r="AR1240" s="12"/>
      <c r="AS1240" s="12"/>
      <c r="AT1240" s="12"/>
      <c r="AU1240" s="12"/>
      <c r="AV1240" s="12"/>
      <c r="AW1240" s="12"/>
      <c r="AX1240" s="12"/>
    </row>
    <row r="1241" spans="3:50" ht="9.75" customHeight="1" hidden="1">
      <c r="C1241" s="13"/>
      <c r="D1241" s="13"/>
      <c r="E1241" s="14"/>
      <c r="F1241" s="100"/>
      <c r="G1241" s="100"/>
      <c r="H1241" s="99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2"/>
      <c r="AG1241" s="12"/>
      <c r="AH1241" s="12"/>
      <c r="AI1241" s="12"/>
      <c r="AJ1241" s="12"/>
      <c r="AK1241" s="12"/>
      <c r="AL1241" s="12"/>
      <c r="AM1241" s="12"/>
      <c r="AN1241" s="12"/>
      <c r="AO1241" s="12"/>
      <c r="AP1241" s="12"/>
      <c r="AQ1241" s="12"/>
      <c r="AR1241" s="12"/>
      <c r="AS1241" s="12"/>
      <c r="AT1241" s="12"/>
      <c r="AU1241" s="12"/>
      <c r="AV1241" s="12"/>
      <c r="AW1241" s="12"/>
      <c r="AX1241" s="12"/>
    </row>
    <row r="1242" spans="3:50" ht="9.75" customHeight="1" hidden="1">
      <c r="C1242" s="13"/>
      <c r="D1242" s="13"/>
      <c r="E1242" s="14"/>
      <c r="F1242" s="100"/>
      <c r="G1242" s="100"/>
      <c r="H1242" s="99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2"/>
      <c r="AG1242" s="12"/>
      <c r="AH1242" s="12"/>
      <c r="AI1242" s="12"/>
      <c r="AJ1242" s="12"/>
      <c r="AK1242" s="12"/>
      <c r="AL1242" s="12"/>
      <c r="AM1242" s="12"/>
      <c r="AN1242" s="12"/>
      <c r="AO1242" s="12"/>
      <c r="AP1242" s="12"/>
      <c r="AQ1242" s="12"/>
      <c r="AR1242" s="12"/>
      <c r="AS1242" s="12"/>
      <c r="AT1242" s="12"/>
      <c r="AU1242" s="12"/>
      <c r="AV1242" s="12"/>
      <c r="AW1242" s="12"/>
      <c r="AX1242" s="12"/>
    </row>
    <row r="1243" spans="3:50" ht="9.75" customHeight="1" hidden="1">
      <c r="C1243" s="13"/>
      <c r="D1243" s="13"/>
      <c r="E1243" s="14"/>
      <c r="F1243" s="100"/>
      <c r="G1243" s="100"/>
      <c r="H1243" s="99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2"/>
      <c r="AG1243" s="12"/>
      <c r="AH1243" s="12"/>
      <c r="AI1243" s="12"/>
      <c r="AJ1243" s="12"/>
      <c r="AK1243" s="12"/>
      <c r="AL1243" s="12"/>
      <c r="AM1243" s="12"/>
      <c r="AN1243" s="12"/>
      <c r="AO1243" s="12"/>
      <c r="AP1243" s="12"/>
      <c r="AQ1243" s="12"/>
      <c r="AR1243" s="12"/>
      <c r="AS1243" s="12"/>
      <c r="AT1243" s="12"/>
      <c r="AU1243" s="12"/>
      <c r="AV1243" s="12"/>
      <c r="AW1243" s="12"/>
      <c r="AX1243" s="12"/>
    </row>
    <row r="1244" spans="3:50" ht="9.75" customHeight="1" hidden="1">
      <c r="C1244" s="13"/>
      <c r="D1244" s="13"/>
      <c r="E1244" s="14"/>
      <c r="F1244" s="100"/>
      <c r="G1244" s="100"/>
      <c r="H1244" s="99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/>
      <c r="AQ1244" s="12"/>
      <c r="AR1244" s="12"/>
      <c r="AS1244" s="12"/>
      <c r="AT1244" s="12"/>
      <c r="AU1244" s="12"/>
      <c r="AV1244" s="12"/>
      <c r="AW1244" s="12"/>
      <c r="AX1244" s="12"/>
    </row>
    <row r="1245" spans="3:50" ht="9.75" customHeight="1" hidden="1">
      <c r="C1245" s="13"/>
      <c r="D1245" s="13"/>
      <c r="E1245" s="14"/>
      <c r="F1245" s="100"/>
      <c r="G1245" s="100"/>
      <c r="H1245" s="99"/>
      <c r="I1245" s="14"/>
      <c r="J1245" s="14"/>
      <c r="K1245" s="14"/>
      <c r="L1245" s="14"/>
      <c r="M1245" s="14"/>
      <c r="N1245" s="14"/>
      <c r="O1245" s="28">
        <f>IF(M16=G1245,F1245,IF(M16=G1246,F1246,IF(M16=G1247,F1247,IF(M16=G1248,F1248,IF(M16=G1249,F1249,IF(M16=G1250,F1250,IF(M16=G1251,F1251,IF(M16=G1252,F1252,(R1253)))))))))</f>
        <v>0</v>
      </c>
      <c r="P1245" s="14"/>
      <c r="Q1245" s="14"/>
      <c r="R1245" s="14"/>
      <c r="S1245" s="14"/>
      <c r="T1245" s="28"/>
      <c r="U1245" s="28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2"/>
      <c r="AG1245" s="12"/>
      <c r="AH1245" s="12"/>
      <c r="AI1245" s="12"/>
      <c r="AJ1245" s="12"/>
      <c r="AK1245" s="12"/>
      <c r="AL1245" s="12"/>
      <c r="AM1245" s="12"/>
      <c r="AN1245" s="12"/>
      <c r="AO1245" s="12"/>
      <c r="AP1245" s="12"/>
      <c r="AQ1245" s="12"/>
      <c r="AR1245" s="12"/>
      <c r="AS1245" s="12"/>
      <c r="AT1245" s="12"/>
      <c r="AU1245" s="12"/>
      <c r="AV1245" s="12"/>
      <c r="AW1245" s="12"/>
      <c r="AX1245" s="12"/>
    </row>
    <row r="1246" spans="3:50" ht="9.75" customHeight="1" hidden="1">
      <c r="C1246" s="13"/>
      <c r="D1246" s="13"/>
      <c r="E1246" s="14"/>
      <c r="F1246" s="100"/>
      <c r="G1246" s="100"/>
      <c r="H1246" s="99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2"/>
      <c r="AG1246" s="12"/>
      <c r="AH1246" s="12"/>
      <c r="AI1246" s="12"/>
      <c r="AJ1246" s="12"/>
      <c r="AK1246" s="12"/>
      <c r="AL1246" s="12"/>
      <c r="AM1246" s="12"/>
      <c r="AN1246" s="12"/>
      <c r="AO1246" s="12"/>
      <c r="AP1246" s="12"/>
      <c r="AQ1246" s="12"/>
      <c r="AR1246" s="12"/>
      <c r="AS1246" s="12"/>
      <c r="AT1246" s="12"/>
      <c r="AU1246" s="12"/>
      <c r="AV1246" s="12"/>
      <c r="AW1246" s="12"/>
      <c r="AX1246" s="12"/>
    </row>
    <row r="1247" spans="3:50" ht="9.75" customHeight="1" hidden="1">
      <c r="C1247" s="13"/>
      <c r="D1247" s="13"/>
      <c r="E1247" s="14"/>
      <c r="F1247" s="100"/>
      <c r="G1247" s="100"/>
      <c r="H1247" s="99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2"/>
      <c r="AG1247" s="12"/>
      <c r="AH1247" s="12"/>
      <c r="AI1247" s="12"/>
      <c r="AJ1247" s="12"/>
      <c r="AK1247" s="12"/>
      <c r="AL1247" s="12"/>
      <c r="AM1247" s="12"/>
      <c r="AN1247" s="12"/>
      <c r="AO1247" s="12"/>
      <c r="AP1247" s="12"/>
      <c r="AQ1247" s="12"/>
      <c r="AR1247" s="12"/>
      <c r="AS1247" s="12"/>
      <c r="AT1247" s="12"/>
      <c r="AU1247" s="12"/>
      <c r="AV1247" s="12"/>
      <c r="AW1247" s="12"/>
      <c r="AX1247" s="12"/>
    </row>
    <row r="1248" spans="3:50" ht="9.75" customHeight="1" hidden="1">
      <c r="C1248" s="13"/>
      <c r="D1248" s="13"/>
      <c r="E1248" s="14"/>
      <c r="F1248" s="100"/>
      <c r="G1248" s="100"/>
      <c r="H1248" s="99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/>
      <c r="AP1248" s="12"/>
      <c r="AQ1248" s="12"/>
      <c r="AR1248" s="12"/>
      <c r="AS1248" s="12"/>
      <c r="AT1248" s="12"/>
      <c r="AU1248" s="12"/>
      <c r="AV1248" s="12"/>
      <c r="AW1248" s="12"/>
      <c r="AX1248" s="12"/>
    </row>
    <row r="1249" spans="3:50" ht="9.75" customHeight="1" hidden="1">
      <c r="C1249" s="13"/>
      <c r="D1249" s="13"/>
      <c r="E1249" s="14"/>
      <c r="F1249" s="100"/>
      <c r="G1249" s="100"/>
      <c r="H1249" s="99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2"/>
      <c r="AG1249" s="12"/>
      <c r="AH1249" s="12"/>
      <c r="AI1249" s="12"/>
      <c r="AJ1249" s="12"/>
      <c r="AK1249" s="12"/>
      <c r="AL1249" s="12"/>
      <c r="AM1249" s="12"/>
      <c r="AN1249" s="12"/>
      <c r="AO1249" s="12"/>
      <c r="AP1249" s="12"/>
      <c r="AQ1249" s="12"/>
      <c r="AR1249" s="12"/>
      <c r="AS1249" s="12"/>
      <c r="AT1249" s="12"/>
      <c r="AU1249" s="12"/>
      <c r="AV1249" s="12"/>
      <c r="AW1249" s="12"/>
      <c r="AX1249" s="12"/>
    </row>
    <row r="1250" spans="3:50" ht="9.75" customHeight="1" hidden="1">
      <c r="C1250" s="13"/>
      <c r="D1250" s="13"/>
      <c r="E1250" s="14"/>
      <c r="F1250" s="100"/>
      <c r="G1250" s="100"/>
      <c r="H1250" s="99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/>
      <c r="AR1250" s="12"/>
      <c r="AS1250" s="12"/>
      <c r="AT1250" s="12"/>
      <c r="AU1250" s="12"/>
      <c r="AV1250" s="12"/>
      <c r="AW1250" s="12"/>
      <c r="AX1250" s="12"/>
    </row>
    <row r="1251" spans="3:50" ht="9.75" customHeight="1" hidden="1">
      <c r="C1251" s="13"/>
      <c r="D1251" s="13"/>
      <c r="E1251" s="14"/>
      <c r="F1251" s="100"/>
      <c r="G1251" s="100"/>
      <c r="H1251" s="99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/>
      <c r="AP1251" s="12"/>
      <c r="AQ1251" s="12"/>
      <c r="AR1251" s="12"/>
      <c r="AS1251" s="12"/>
      <c r="AT1251" s="12"/>
      <c r="AU1251" s="12"/>
      <c r="AV1251" s="12"/>
      <c r="AW1251" s="12"/>
      <c r="AX1251" s="12"/>
    </row>
    <row r="1252" spans="3:50" ht="9.75" customHeight="1" hidden="1">
      <c r="C1252" s="13"/>
      <c r="D1252" s="13"/>
      <c r="E1252" s="14"/>
      <c r="F1252" s="100"/>
      <c r="G1252" s="100"/>
      <c r="H1252" s="99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/>
      <c r="AP1252" s="12"/>
      <c r="AQ1252" s="12"/>
      <c r="AR1252" s="12"/>
      <c r="AS1252" s="12"/>
      <c r="AT1252" s="12"/>
      <c r="AU1252" s="12"/>
      <c r="AV1252" s="12"/>
      <c r="AW1252" s="12"/>
      <c r="AX1252" s="12"/>
    </row>
    <row r="1253" spans="3:50" ht="9.75" customHeight="1" hidden="1">
      <c r="C1253" s="13"/>
      <c r="D1253" s="13"/>
      <c r="E1253" s="14"/>
      <c r="F1253" s="100"/>
      <c r="G1253" s="100"/>
      <c r="H1253" s="99"/>
      <c r="I1253" s="14"/>
      <c r="J1253" s="14"/>
      <c r="K1253" s="14"/>
      <c r="L1253" s="14"/>
      <c r="M1253" s="14"/>
      <c r="N1253" s="14"/>
      <c r="O1253" s="14"/>
      <c r="P1253" s="14"/>
      <c r="Q1253" s="14"/>
      <c r="R1253" s="28">
        <f>IF(M16=G1253,F1253,IF(M16=G1254,F1254,IF(M16=G1255,F1255,IF(M16=G1256,F1256,IF(M16=G1257,F1257,IF(M16=G1258,F1258,IF(M16=G1259,F1259,IF(M16=G1260,F1260,(U1261)))))))))</f>
        <v>0</v>
      </c>
      <c r="S1253" s="14"/>
      <c r="T1253" s="14"/>
      <c r="U1253" s="14"/>
      <c r="V1253" s="28"/>
      <c r="W1253" s="28"/>
      <c r="X1253" s="14"/>
      <c r="Y1253" s="14"/>
      <c r="Z1253" s="14"/>
      <c r="AA1253" s="14"/>
      <c r="AB1253" s="14"/>
      <c r="AC1253" s="14"/>
      <c r="AD1253" s="14"/>
      <c r="AE1253" s="14"/>
      <c r="AF1253" s="12"/>
      <c r="AG1253" s="12"/>
      <c r="AH1253" s="12"/>
      <c r="AI1253" s="12"/>
      <c r="AJ1253" s="12"/>
      <c r="AK1253" s="12"/>
      <c r="AL1253" s="12"/>
      <c r="AM1253" s="12"/>
      <c r="AN1253" s="12"/>
      <c r="AO1253" s="12"/>
      <c r="AP1253" s="12"/>
      <c r="AQ1253" s="12"/>
      <c r="AR1253" s="12"/>
      <c r="AS1253" s="12"/>
      <c r="AT1253" s="12"/>
      <c r="AU1253" s="12"/>
      <c r="AV1253" s="12"/>
      <c r="AW1253" s="12"/>
      <c r="AX1253" s="12"/>
    </row>
    <row r="1254" spans="3:50" ht="9.75" customHeight="1" hidden="1">
      <c r="C1254" s="13"/>
      <c r="D1254" s="13"/>
      <c r="E1254" s="14"/>
      <c r="F1254" s="100"/>
      <c r="G1254" s="100"/>
      <c r="H1254" s="99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/>
      <c r="AP1254" s="12"/>
      <c r="AQ1254" s="12"/>
      <c r="AR1254" s="12"/>
      <c r="AS1254" s="12"/>
      <c r="AT1254" s="12"/>
      <c r="AU1254" s="12"/>
      <c r="AV1254" s="12"/>
      <c r="AW1254" s="12"/>
      <c r="AX1254" s="12"/>
    </row>
    <row r="1255" spans="3:50" ht="9.75" customHeight="1" hidden="1">
      <c r="C1255" s="13"/>
      <c r="D1255" s="13"/>
      <c r="E1255" s="14"/>
      <c r="F1255" s="100"/>
      <c r="G1255" s="100"/>
      <c r="H1255" s="99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/>
      <c r="AP1255" s="12"/>
      <c r="AQ1255" s="12"/>
      <c r="AR1255" s="12"/>
      <c r="AS1255" s="12"/>
      <c r="AT1255" s="12"/>
      <c r="AU1255" s="12"/>
      <c r="AV1255" s="12"/>
      <c r="AW1255" s="12"/>
      <c r="AX1255" s="12"/>
    </row>
    <row r="1256" spans="3:50" ht="9.75" customHeight="1" hidden="1">
      <c r="C1256" s="13"/>
      <c r="D1256" s="13"/>
      <c r="E1256" s="14"/>
      <c r="F1256" s="100"/>
      <c r="G1256" s="100"/>
      <c r="H1256" s="99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/>
      <c r="AQ1256" s="12"/>
      <c r="AR1256" s="12"/>
      <c r="AS1256" s="12"/>
      <c r="AT1256" s="12"/>
      <c r="AU1256" s="12"/>
      <c r="AV1256" s="12"/>
      <c r="AW1256" s="12"/>
      <c r="AX1256" s="12"/>
    </row>
    <row r="1257" spans="3:50" ht="9.75" customHeight="1" hidden="1">
      <c r="C1257" s="13"/>
      <c r="D1257" s="13"/>
      <c r="E1257" s="14"/>
      <c r="F1257" s="100"/>
      <c r="G1257" s="100"/>
      <c r="H1257" s="99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2"/>
      <c r="AG1257" s="12"/>
      <c r="AH1257" s="12"/>
      <c r="AI1257" s="12"/>
      <c r="AJ1257" s="12"/>
      <c r="AK1257" s="12"/>
      <c r="AL1257" s="12"/>
      <c r="AM1257" s="12"/>
      <c r="AN1257" s="12"/>
      <c r="AO1257" s="12"/>
      <c r="AP1257" s="12"/>
      <c r="AQ1257" s="12"/>
      <c r="AR1257" s="12"/>
      <c r="AS1257" s="12"/>
      <c r="AT1257" s="12"/>
      <c r="AU1257" s="12"/>
      <c r="AV1257" s="12"/>
      <c r="AW1257" s="12"/>
      <c r="AX1257" s="12"/>
    </row>
    <row r="1258" spans="3:50" ht="9.75" customHeight="1" hidden="1">
      <c r="C1258" s="13"/>
      <c r="D1258" s="13"/>
      <c r="E1258" s="14"/>
      <c r="F1258" s="100"/>
      <c r="G1258" s="100"/>
      <c r="H1258" s="99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/>
      <c r="AP1258" s="12"/>
      <c r="AQ1258" s="12"/>
      <c r="AR1258" s="12"/>
      <c r="AS1258" s="12"/>
      <c r="AT1258" s="12"/>
      <c r="AU1258" s="12"/>
      <c r="AV1258" s="12"/>
      <c r="AW1258" s="12"/>
      <c r="AX1258" s="12"/>
    </row>
    <row r="1259" spans="3:50" ht="9.75" customHeight="1" hidden="1">
      <c r="C1259" s="13"/>
      <c r="D1259" s="13"/>
      <c r="E1259" s="14"/>
      <c r="F1259" s="100"/>
      <c r="G1259" s="100"/>
      <c r="H1259" s="99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/>
      <c r="AP1259" s="12"/>
      <c r="AQ1259" s="12"/>
      <c r="AR1259" s="12"/>
      <c r="AS1259" s="12"/>
      <c r="AT1259" s="12"/>
      <c r="AU1259" s="12"/>
      <c r="AV1259" s="12"/>
      <c r="AW1259" s="12"/>
      <c r="AX1259" s="12"/>
    </row>
    <row r="1260" spans="3:50" ht="9.75" customHeight="1" hidden="1">
      <c r="C1260" s="13"/>
      <c r="D1260" s="13"/>
      <c r="E1260" s="14"/>
      <c r="F1260" s="100"/>
      <c r="G1260" s="100"/>
      <c r="H1260" s="99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/>
      <c r="AP1260" s="12"/>
      <c r="AQ1260" s="12"/>
      <c r="AR1260" s="12"/>
      <c r="AS1260" s="12"/>
      <c r="AT1260" s="12"/>
      <c r="AU1260" s="12"/>
      <c r="AV1260" s="12"/>
      <c r="AW1260" s="12"/>
      <c r="AX1260" s="12"/>
    </row>
    <row r="1261" spans="3:50" ht="9.75" customHeight="1" hidden="1">
      <c r="C1261" s="13"/>
      <c r="D1261" s="13"/>
      <c r="E1261" s="14"/>
      <c r="F1261" s="100"/>
      <c r="G1261" s="100"/>
      <c r="H1261" s="99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28">
        <f>IF(M16=G1261,F1261,IF(M16=G1262,F1262,IF(M16=G1263,F1263,IF(M16=G1264,F1264,IF(M16=G1265,F1265,IF(M16=G1266,F1266,IF(M16=G1267,F1267,IF(M16=G1268,F1268,(S1269)))))))))</f>
        <v>0</v>
      </c>
      <c r="V1261" s="14"/>
      <c r="W1261" s="14"/>
      <c r="X1261" s="14"/>
      <c r="Y1261" s="28"/>
      <c r="Z1261" s="28"/>
      <c r="AA1261" s="14"/>
      <c r="AB1261" s="14"/>
      <c r="AC1261" s="14"/>
      <c r="AD1261" s="14"/>
      <c r="AE1261" s="14"/>
      <c r="AF1261" s="12"/>
      <c r="AG1261" s="12"/>
      <c r="AH1261" s="12"/>
      <c r="AI1261" s="12"/>
      <c r="AJ1261" s="12"/>
      <c r="AK1261" s="12"/>
      <c r="AL1261" s="12"/>
      <c r="AM1261" s="12"/>
      <c r="AN1261" s="12"/>
      <c r="AO1261" s="12"/>
      <c r="AP1261" s="12"/>
      <c r="AQ1261" s="12"/>
      <c r="AR1261" s="12"/>
      <c r="AS1261" s="12"/>
      <c r="AT1261" s="12"/>
      <c r="AU1261" s="12"/>
      <c r="AV1261" s="12"/>
      <c r="AW1261" s="12"/>
      <c r="AX1261" s="12"/>
    </row>
    <row r="1262" spans="3:50" ht="9.75" customHeight="1" hidden="1">
      <c r="C1262" s="13"/>
      <c r="D1262" s="13"/>
      <c r="E1262" s="14"/>
      <c r="F1262" s="100"/>
      <c r="G1262" s="100"/>
      <c r="H1262" s="99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2"/>
      <c r="AG1262" s="12"/>
      <c r="AH1262" s="12"/>
      <c r="AI1262" s="12"/>
      <c r="AJ1262" s="12"/>
      <c r="AK1262" s="12"/>
      <c r="AL1262" s="12"/>
      <c r="AM1262" s="12"/>
      <c r="AN1262" s="12"/>
      <c r="AO1262" s="12"/>
      <c r="AP1262" s="12"/>
      <c r="AQ1262" s="12"/>
      <c r="AR1262" s="12"/>
      <c r="AS1262" s="12"/>
      <c r="AT1262" s="12"/>
      <c r="AU1262" s="12"/>
      <c r="AV1262" s="12"/>
      <c r="AW1262" s="12"/>
      <c r="AX1262" s="12"/>
    </row>
    <row r="1263" spans="3:50" ht="9.75" customHeight="1" hidden="1">
      <c r="C1263" s="13"/>
      <c r="D1263" s="13"/>
      <c r="E1263" s="14"/>
      <c r="F1263" s="100"/>
      <c r="G1263" s="100"/>
      <c r="H1263" s="99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2"/>
      <c r="AG1263" s="12"/>
      <c r="AH1263" s="12"/>
      <c r="AI1263" s="12"/>
      <c r="AJ1263" s="12"/>
      <c r="AK1263" s="12"/>
      <c r="AL1263" s="12"/>
      <c r="AM1263" s="12"/>
      <c r="AN1263" s="12"/>
      <c r="AO1263" s="12"/>
      <c r="AP1263" s="12"/>
      <c r="AQ1263" s="12"/>
      <c r="AR1263" s="12"/>
      <c r="AS1263" s="12"/>
      <c r="AT1263" s="12"/>
      <c r="AU1263" s="12"/>
      <c r="AV1263" s="12"/>
      <c r="AW1263" s="12"/>
      <c r="AX1263" s="12"/>
    </row>
    <row r="1264" spans="3:50" ht="9.75" customHeight="1" hidden="1">
      <c r="C1264" s="13"/>
      <c r="D1264" s="13"/>
      <c r="E1264" s="14"/>
      <c r="F1264" s="100"/>
      <c r="G1264" s="100"/>
      <c r="H1264" s="99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/>
      <c r="AP1264" s="12"/>
      <c r="AQ1264" s="12"/>
      <c r="AR1264" s="12"/>
      <c r="AS1264" s="12"/>
      <c r="AT1264" s="12"/>
      <c r="AU1264" s="12"/>
      <c r="AV1264" s="12"/>
      <c r="AW1264" s="12"/>
      <c r="AX1264" s="12"/>
    </row>
    <row r="1265" spans="3:50" ht="9.75" customHeight="1" hidden="1">
      <c r="C1265" s="13"/>
      <c r="D1265" s="13"/>
      <c r="E1265" s="14"/>
      <c r="F1265" s="100"/>
      <c r="G1265" s="100"/>
      <c r="H1265" s="99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/>
      <c r="AP1265" s="12"/>
      <c r="AQ1265" s="12"/>
      <c r="AR1265" s="12"/>
      <c r="AS1265" s="12"/>
      <c r="AT1265" s="12"/>
      <c r="AU1265" s="12"/>
      <c r="AV1265" s="12"/>
      <c r="AW1265" s="12"/>
      <c r="AX1265" s="12"/>
    </row>
    <row r="1266" spans="3:50" ht="9.75" customHeight="1" hidden="1">
      <c r="C1266" s="13"/>
      <c r="D1266" s="13"/>
      <c r="E1266" s="14"/>
      <c r="F1266" s="100"/>
      <c r="G1266" s="100"/>
      <c r="H1266" s="99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/>
      <c r="AP1266" s="12"/>
      <c r="AQ1266" s="12"/>
      <c r="AR1266" s="12"/>
      <c r="AS1266" s="12"/>
      <c r="AT1266" s="12"/>
      <c r="AU1266" s="12"/>
      <c r="AV1266" s="12"/>
      <c r="AW1266" s="12"/>
      <c r="AX1266" s="12"/>
    </row>
    <row r="1267" spans="3:50" ht="9.75" customHeight="1" hidden="1">
      <c r="C1267" s="13"/>
      <c r="D1267" s="13"/>
      <c r="E1267" s="14"/>
      <c r="F1267" s="100"/>
      <c r="G1267" s="100"/>
      <c r="H1267" s="99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2"/>
      <c r="AG1267" s="12"/>
      <c r="AH1267" s="12"/>
      <c r="AI1267" s="12"/>
      <c r="AJ1267" s="12"/>
      <c r="AK1267" s="12"/>
      <c r="AL1267" s="12"/>
      <c r="AM1267" s="12"/>
      <c r="AN1267" s="12"/>
      <c r="AO1267" s="12"/>
      <c r="AP1267" s="12"/>
      <c r="AQ1267" s="12"/>
      <c r="AR1267" s="12"/>
      <c r="AS1267" s="12"/>
      <c r="AT1267" s="12"/>
      <c r="AU1267" s="12"/>
      <c r="AV1267" s="12"/>
      <c r="AW1267" s="12"/>
      <c r="AX1267" s="12"/>
    </row>
    <row r="1268" spans="3:50" ht="9.75" customHeight="1" hidden="1">
      <c r="C1268" s="13"/>
      <c r="D1268" s="13"/>
      <c r="E1268" s="14"/>
      <c r="F1268" s="100"/>
      <c r="G1268" s="100"/>
      <c r="H1268" s="99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/>
      <c r="AP1268" s="12"/>
      <c r="AQ1268" s="12"/>
      <c r="AR1268" s="12"/>
      <c r="AS1268" s="12"/>
      <c r="AT1268" s="12"/>
      <c r="AU1268" s="12"/>
      <c r="AV1268" s="12"/>
      <c r="AW1268" s="12"/>
      <c r="AX1268" s="12"/>
    </row>
    <row r="1269" spans="3:50" ht="9.75" customHeight="1" hidden="1">
      <c r="C1269" s="13"/>
      <c r="D1269" s="13"/>
      <c r="E1269" s="14"/>
      <c r="F1269" s="100"/>
      <c r="G1269" s="100"/>
      <c r="H1269" s="99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28">
        <f>IF(M16=G1269,F1269,IF(M16=G1270,F1270,IF(M16=G1271,F1271,IF(M16=G1272,F1272,IF(M16=G1273,F1273,IF(M16=G1274,F1274,IF(M16=G1275,F1275,IF(M16=G1276,F1276,(T1277)))))))))</f>
        <v>0</v>
      </c>
      <c r="T1269" s="14"/>
      <c r="U1269" s="14"/>
      <c r="V1269" s="14"/>
      <c r="W1269" s="14"/>
      <c r="X1269" s="28"/>
      <c r="Y1269" s="28"/>
      <c r="Z1269" s="14"/>
      <c r="AA1269" s="14"/>
      <c r="AB1269" s="14"/>
      <c r="AC1269" s="14"/>
      <c r="AD1269" s="14"/>
      <c r="AE1269" s="14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/>
      <c r="AP1269" s="12"/>
      <c r="AQ1269" s="12"/>
      <c r="AR1269" s="12"/>
      <c r="AS1269" s="12"/>
      <c r="AT1269" s="12"/>
      <c r="AU1269" s="12"/>
      <c r="AV1269" s="12"/>
      <c r="AW1269" s="12"/>
      <c r="AX1269" s="12"/>
    </row>
    <row r="1270" spans="3:50" ht="9.75" customHeight="1" hidden="1">
      <c r="C1270" s="13"/>
      <c r="D1270" s="13"/>
      <c r="E1270" s="14"/>
      <c r="F1270" s="100"/>
      <c r="G1270" s="100"/>
      <c r="H1270" s="99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/>
      <c r="AP1270" s="12"/>
      <c r="AQ1270" s="12"/>
      <c r="AR1270" s="12"/>
      <c r="AS1270" s="12"/>
      <c r="AT1270" s="12"/>
      <c r="AU1270" s="12"/>
      <c r="AV1270" s="12"/>
      <c r="AW1270" s="12"/>
      <c r="AX1270" s="12"/>
    </row>
    <row r="1271" spans="3:50" ht="9.75" customHeight="1" hidden="1">
      <c r="C1271" s="13"/>
      <c r="D1271" s="13"/>
      <c r="E1271" s="14"/>
      <c r="F1271" s="100"/>
      <c r="G1271" s="100"/>
      <c r="H1271" s="99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/>
      <c r="AR1271" s="12"/>
      <c r="AS1271" s="12"/>
      <c r="AT1271" s="12"/>
      <c r="AU1271" s="12"/>
      <c r="AV1271" s="12"/>
      <c r="AW1271" s="12"/>
      <c r="AX1271" s="12"/>
    </row>
    <row r="1272" spans="3:50" ht="9.75" customHeight="1" hidden="1">
      <c r="C1272" s="13"/>
      <c r="D1272" s="13"/>
      <c r="E1272" s="14"/>
      <c r="F1272" s="100"/>
      <c r="G1272" s="100"/>
      <c r="H1272" s="99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/>
      <c r="AP1272" s="12"/>
      <c r="AQ1272" s="12"/>
      <c r="AR1272" s="12"/>
      <c r="AS1272" s="12"/>
      <c r="AT1272" s="12"/>
      <c r="AU1272" s="12"/>
      <c r="AV1272" s="12"/>
      <c r="AW1272" s="12"/>
      <c r="AX1272" s="12"/>
    </row>
    <row r="1273" spans="3:50" ht="9.75" customHeight="1" hidden="1">
      <c r="C1273" s="13"/>
      <c r="D1273" s="13"/>
      <c r="E1273" s="14"/>
      <c r="F1273" s="100"/>
      <c r="G1273" s="100"/>
      <c r="H1273" s="99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/>
      <c r="AP1273" s="12"/>
      <c r="AQ1273" s="12"/>
      <c r="AR1273" s="12"/>
      <c r="AS1273" s="12"/>
      <c r="AT1273" s="12"/>
      <c r="AU1273" s="12"/>
      <c r="AV1273" s="12"/>
      <c r="AW1273" s="12"/>
      <c r="AX1273" s="12"/>
    </row>
    <row r="1274" spans="3:50" ht="9.75" customHeight="1" hidden="1">
      <c r="C1274" s="13"/>
      <c r="D1274" s="13"/>
      <c r="E1274" s="14"/>
      <c r="F1274" s="100"/>
      <c r="G1274" s="100"/>
      <c r="H1274" s="99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/>
      <c r="AP1274" s="12"/>
      <c r="AQ1274" s="12"/>
      <c r="AR1274" s="12"/>
      <c r="AS1274" s="12"/>
      <c r="AT1274" s="12"/>
      <c r="AU1274" s="12"/>
      <c r="AV1274" s="12"/>
      <c r="AW1274" s="12"/>
      <c r="AX1274" s="12"/>
    </row>
    <row r="1275" spans="3:50" ht="9.75" customHeight="1" hidden="1">
      <c r="C1275" s="13"/>
      <c r="D1275" s="13"/>
      <c r="E1275" s="14"/>
      <c r="F1275" s="100"/>
      <c r="G1275" s="100"/>
      <c r="H1275" s="99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/>
      <c r="AR1275" s="12"/>
      <c r="AS1275" s="12"/>
      <c r="AT1275" s="12"/>
      <c r="AU1275" s="12"/>
      <c r="AV1275" s="12"/>
      <c r="AW1275" s="12"/>
      <c r="AX1275" s="12"/>
    </row>
    <row r="1276" spans="3:50" ht="9.75" customHeight="1" hidden="1">
      <c r="C1276" s="13"/>
      <c r="D1276" s="13"/>
      <c r="E1276" s="14"/>
      <c r="F1276" s="100"/>
      <c r="G1276" s="100"/>
      <c r="H1276" s="99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/>
      <c r="AR1276" s="12"/>
      <c r="AS1276" s="12"/>
      <c r="AT1276" s="12"/>
      <c r="AU1276" s="12"/>
      <c r="AV1276" s="12"/>
      <c r="AW1276" s="12"/>
      <c r="AX1276" s="12"/>
    </row>
    <row r="1277" spans="3:50" ht="9.75" customHeight="1" hidden="1">
      <c r="C1277" s="13"/>
      <c r="D1277" s="13"/>
      <c r="E1277" s="14"/>
      <c r="F1277" s="100"/>
      <c r="G1277" s="100"/>
      <c r="H1277" s="99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28">
        <f>IF(M16=G1277,F1277,IF(M16=G1278,F1278,IF(M16=G1279,F1279,IF(M16=G1280,F1280,IF(M16=G1281,F1281,IF(M16=G1282,F1282,IF(M16=G1283,F1283,IF(M16=G1284,F1284,(R1285)))))))))</f>
        <v>0</v>
      </c>
      <c r="U1277" s="14"/>
      <c r="V1277" s="14"/>
      <c r="W1277" s="28"/>
      <c r="X1277" s="28"/>
      <c r="Y1277" s="14"/>
      <c r="Z1277" s="14"/>
      <c r="AA1277" s="14"/>
      <c r="AB1277" s="14"/>
      <c r="AC1277" s="14"/>
      <c r="AD1277" s="14"/>
      <c r="AE1277" s="14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/>
      <c r="AP1277" s="12"/>
      <c r="AQ1277" s="12"/>
      <c r="AR1277" s="12"/>
      <c r="AS1277" s="12"/>
      <c r="AT1277" s="12"/>
      <c r="AU1277" s="12"/>
      <c r="AV1277" s="12"/>
      <c r="AW1277" s="12"/>
      <c r="AX1277" s="12"/>
    </row>
    <row r="1278" spans="3:50" ht="9.75" customHeight="1" hidden="1">
      <c r="C1278" s="13"/>
      <c r="D1278" s="13"/>
      <c r="E1278" s="14"/>
      <c r="F1278" s="100"/>
      <c r="G1278" s="100"/>
      <c r="H1278" s="99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/>
      <c r="AR1278" s="12"/>
      <c r="AS1278" s="12"/>
      <c r="AT1278" s="12"/>
      <c r="AU1278" s="12"/>
      <c r="AV1278" s="12"/>
      <c r="AW1278" s="12"/>
      <c r="AX1278" s="12"/>
    </row>
    <row r="1279" spans="3:50" ht="9.75" customHeight="1" hidden="1">
      <c r="C1279" s="13"/>
      <c r="D1279" s="13"/>
      <c r="E1279" s="14"/>
      <c r="F1279" s="100"/>
      <c r="G1279" s="100"/>
      <c r="H1279" s="99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/>
      <c r="AR1279" s="12"/>
      <c r="AS1279" s="12"/>
      <c r="AT1279" s="12"/>
      <c r="AU1279" s="12"/>
      <c r="AV1279" s="12"/>
      <c r="AW1279" s="12"/>
      <c r="AX1279" s="12"/>
    </row>
    <row r="1280" spans="3:50" ht="9.75" customHeight="1" hidden="1">
      <c r="C1280" s="13"/>
      <c r="D1280" s="13"/>
      <c r="E1280" s="14"/>
      <c r="F1280" s="100"/>
      <c r="G1280" s="100"/>
      <c r="H1280" s="99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/>
      <c r="AR1280" s="12"/>
      <c r="AS1280" s="12"/>
      <c r="AT1280" s="12"/>
      <c r="AU1280" s="12"/>
      <c r="AV1280" s="12"/>
      <c r="AW1280" s="12"/>
      <c r="AX1280" s="12"/>
    </row>
    <row r="1281" spans="3:50" ht="9.75" customHeight="1" hidden="1">
      <c r="C1281" s="13"/>
      <c r="D1281" s="13"/>
      <c r="E1281" s="14"/>
      <c r="F1281" s="100"/>
      <c r="G1281" s="100"/>
      <c r="H1281" s="99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/>
      <c r="AR1281" s="12"/>
      <c r="AS1281" s="12"/>
      <c r="AT1281" s="12"/>
      <c r="AU1281" s="12"/>
      <c r="AV1281" s="12"/>
      <c r="AW1281" s="12"/>
      <c r="AX1281" s="12"/>
    </row>
    <row r="1282" spans="3:50" ht="9.75" customHeight="1" hidden="1">
      <c r="C1282" s="13"/>
      <c r="D1282" s="13"/>
      <c r="E1282" s="14"/>
      <c r="F1282" s="100"/>
      <c r="G1282" s="100"/>
      <c r="H1282" s="99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/>
      <c r="AR1282" s="12"/>
      <c r="AS1282" s="12"/>
      <c r="AT1282" s="12"/>
      <c r="AU1282" s="12"/>
      <c r="AV1282" s="12"/>
      <c r="AW1282" s="12"/>
      <c r="AX1282" s="12"/>
    </row>
    <row r="1283" spans="3:50" ht="9.75" customHeight="1" hidden="1">
      <c r="C1283" s="13"/>
      <c r="D1283" s="13"/>
      <c r="E1283" s="14"/>
      <c r="F1283" s="100"/>
      <c r="G1283" s="100"/>
      <c r="H1283" s="99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2"/>
      <c r="AG1283" s="12"/>
      <c r="AH1283" s="12"/>
      <c r="AI1283" s="12"/>
      <c r="AJ1283" s="12"/>
      <c r="AK1283" s="12"/>
      <c r="AL1283" s="12"/>
      <c r="AM1283" s="12"/>
      <c r="AN1283" s="12"/>
      <c r="AO1283" s="12"/>
      <c r="AP1283" s="12"/>
      <c r="AQ1283" s="12"/>
      <c r="AR1283" s="12"/>
      <c r="AS1283" s="12"/>
      <c r="AT1283" s="12"/>
      <c r="AU1283" s="12"/>
      <c r="AV1283" s="12"/>
      <c r="AW1283" s="12"/>
      <c r="AX1283" s="12"/>
    </row>
    <row r="1284" spans="3:50" ht="9.75" customHeight="1" hidden="1">
      <c r="C1284" s="13"/>
      <c r="D1284" s="13"/>
      <c r="E1284" s="14"/>
      <c r="F1284" s="100"/>
      <c r="G1284" s="100"/>
      <c r="H1284" s="99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2"/>
      <c r="AG1284" s="12"/>
      <c r="AH1284" s="12"/>
      <c r="AI1284" s="12"/>
      <c r="AJ1284" s="12"/>
      <c r="AK1284" s="12"/>
      <c r="AL1284" s="12"/>
      <c r="AM1284" s="12"/>
      <c r="AN1284" s="12"/>
      <c r="AO1284" s="12"/>
      <c r="AP1284" s="12"/>
      <c r="AQ1284" s="12"/>
      <c r="AR1284" s="12"/>
      <c r="AS1284" s="12"/>
      <c r="AT1284" s="12"/>
      <c r="AU1284" s="12"/>
      <c r="AV1284" s="12"/>
      <c r="AW1284" s="12"/>
      <c r="AX1284" s="12"/>
    </row>
    <row r="1285" spans="3:50" ht="9.75" customHeight="1" hidden="1">
      <c r="C1285" s="13"/>
      <c r="D1285" s="13"/>
      <c r="E1285" s="14"/>
      <c r="F1285" s="100"/>
      <c r="G1285" s="100"/>
      <c r="H1285" s="99"/>
      <c r="I1285" s="14"/>
      <c r="J1285" s="14"/>
      <c r="K1285" s="14"/>
      <c r="L1285" s="14"/>
      <c r="M1285" s="14"/>
      <c r="N1285" s="14"/>
      <c r="O1285" s="14"/>
      <c r="P1285" s="14"/>
      <c r="Q1285" s="14"/>
      <c r="R1285" s="28">
        <f>IF(M16=G1285,F1285,IF(M16=G1286,F1286,IF(M16=G1287,F1287,IF(M16=G1288,F1288,IF(M16=G1289,F1289,IF(M16=G1290,F1290,IF(M16=G1291,F1291,IF(M16=G1292,F1292,(O1293)))))))))</f>
        <v>0</v>
      </c>
      <c r="S1285" s="14"/>
      <c r="T1285" s="14"/>
      <c r="U1285" s="14"/>
      <c r="V1285" s="28"/>
      <c r="W1285" s="28"/>
      <c r="X1285" s="14"/>
      <c r="Y1285" s="14"/>
      <c r="Z1285" s="14"/>
      <c r="AA1285" s="14"/>
      <c r="AB1285" s="14"/>
      <c r="AC1285" s="14"/>
      <c r="AD1285" s="14"/>
      <c r="AE1285" s="14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/>
      <c r="AP1285" s="12"/>
      <c r="AQ1285" s="12"/>
      <c r="AR1285" s="12"/>
      <c r="AS1285" s="12"/>
      <c r="AT1285" s="12"/>
      <c r="AU1285" s="12"/>
      <c r="AV1285" s="12"/>
      <c r="AW1285" s="12"/>
      <c r="AX1285" s="12"/>
    </row>
    <row r="1286" spans="3:50" ht="9.75" customHeight="1" hidden="1">
      <c r="C1286" s="13"/>
      <c r="D1286" s="13"/>
      <c r="E1286" s="14"/>
      <c r="F1286" s="100"/>
      <c r="G1286" s="100"/>
      <c r="H1286" s="99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2"/>
      <c r="AG1286" s="12"/>
      <c r="AH1286" s="12"/>
      <c r="AI1286" s="12"/>
      <c r="AJ1286" s="12"/>
      <c r="AK1286" s="12"/>
      <c r="AL1286" s="12"/>
      <c r="AM1286" s="12"/>
      <c r="AN1286" s="12"/>
      <c r="AO1286" s="12"/>
      <c r="AP1286" s="12"/>
      <c r="AQ1286" s="12"/>
      <c r="AR1286" s="12"/>
      <c r="AS1286" s="12"/>
      <c r="AT1286" s="12"/>
      <c r="AU1286" s="12"/>
      <c r="AV1286" s="12"/>
      <c r="AW1286" s="12"/>
      <c r="AX1286" s="12"/>
    </row>
    <row r="1287" spans="3:50" ht="9.75" customHeight="1" hidden="1">
      <c r="C1287" s="13"/>
      <c r="D1287" s="13"/>
      <c r="E1287" s="14"/>
      <c r="F1287" s="100"/>
      <c r="G1287" s="100"/>
      <c r="H1287" s="99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2"/>
      <c r="AG1287" s="12"/>
      <c r="AH1287" s="12"/>
      <c r="AI1287" s="12"/>
      <c r="AJ1287" s="12"/>
      <c r="AK1287" s="12"/>
      <c r="AL1287" s="12"/>
      <c r="AM1287" s="12"/>
      <c r="AN1287" s="12"/>
      <c r="AO1287" s="12"/>
      <c r="AP1287" s="12"/>
      <c r="AQ1287" s="12"/>
      <c r="AR1287" s="12"/>
      <c r="AS1287" s="12"/>
      <c r="AT1287" s="12"/>
      <c r="AU1287" s="12"/>
      <c r="AV1287" s="12"/>
      <c r="AW1287" s="12"/>
      <c r="AX1287" s="12"/>
    </row>
    <row r="1288" spans="3:50" ht="9.75" customHeight="1" hidden="1">
      <c r="C1288" s="13"/>
      <c r="D1288" s="13"/>
      <c r="E1288" s="14"/>
      <c r="F1288" s="100"/>
      <c r="G1288" s="100"/>
      <c r="H1288" s="99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2"/>
      <c r="AG1288" s="12"/>
      <c r="AH1288" s="12"/>
      <c r="AI1288" s="12"/>
      <c r="AJ1288" s="12"/>
      <c r="AK1288" s="12"/>
      <c r="AL1288" s="12"/>
      <c r="AM1288" s="12"/>
      <c r="AN1288" s="12"/>
      <c r="AO1288" s="12"/>
      <c r="AP1288" s="12"/>
      <c r="AQ1288" s="12"/>
      <c r="AR1288" s="12"/>
      <c r="AS1288" s="12"/>
      <c r="AT1288" s="12"/>
      <c r="AU1288" s="12"/>
      <c r="AV1288" s="12"/>
      <c r="AW1288" s="12"/>
      <c r="AX1288" s="12"/>
    </row>
    <row r="1289" spans="3:50" ht="9.75" customHeight="1" hidden="1">
      <c r="C1289" s="13"/>
      <c r="D1289" s="13"/>
      <c r="E1289" s="14"/>
      <c r="F1289" s="100"/>
      <c r="G1289" s="100"/>
      <c r="H1289" s="99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/>
      <c r="AP1289" s="12"/>
      <c r="AQ1289" s="12"/>
      <c r="AR1289" s="12"/>
      <c r="AS1289" s="12"/>
      <c r="AT1289" s="12"/>
      <c r="AU1289" s="12"/>
      <c r="AV1289" s="12"/>
      <c r="AW1289" s="12"/>
      <c r="AX1289" s="12"/>
    </row>
    <row r="1290" spans="3:50" ht="9.75" customHeight="1" hidden="1">
      <c r="C1290" s="13"/>
      <c r="D1290" s="13"/>
      <c r="E1290" s="14"/>
      <c r="F1290" s="100"/>
      <c r="G1290" s="100"/>
      <c r="H1290" s="99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2"/>
      <c r="AG1290" s="12"/>
      <c r="AH1290" s="12"/>
      <c r="AI1290" s="12"/>
      <c r="AJ1290" s="12"/>
      <c r="AK1290" s="12"/>
      <c r="AL1290" s="12"/>
      <c r="AM1290" s="12"/>
      <c r="AN1290" s="12"/>
      <c r="AO1290" s="12"/>
      <c r="AP1290" s="12"/>
      <c r="AQ1290" s="12"/>
      <c r="AR1290" s="12"/>
      <c r="AS1290" s="12"/>
      <c r="AT1290" s="12"/>
      <c r="AU1290" s="12"/>
      <c r="AV1290" s="12"/>
      <c r="AW1290" s="12"/>
      <c r="AX1290" s="12"/>
    </row>
    <row r="1291" spans="3:50" ht="9.75" customHeight="1" hidden="1">
      <c r="C1291" s="13"/>
      <c r="D1291" s="13"/>
      <c r="E1291" s="14"/>
      <c r="F1291" s="100"/>
      <c r="G1291" s="100"/>
      <c r="H1291" s="99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2"/>
      <c r="AG1291" s="12"/>
      <c r="AH1291" s="12"/>
      <c r="AI1291" s="12"/>
      <c r="AJ1291" s="12"/>
      <c r="AK1291" s="12"/>
      <c r="AL1291" s="12"/>
      <c r="AM1291" s="12"/>
      <c r="AN1291" s="12"/>
      <c r="AO1291" s="12"/>
      <c r="AP1291" s="12"/>
      <c r="AQ1291" s="12"/>
      <c r="AR1291" s="12"/>
      <c r="AS1291" s="12"/>
      <c r="AT1291" s="12"/>
      <c r="AU1291" s="12"/>
      <c r="AV1291" s="12"/>
      <c r="AW1291" s="12"/>
      <c r="AX1291" s="12"/>
    </row>
    <row r="1292" spans="3:50" ht="9.75" customHeight="1" hidden="1">
      <c r="C1292" s="13"/>
      <c r="D1292" s="13"/>
      <c r="E1292" s="14"/>
      <c r="F1292" s="100"/>
      <c r="G1292" s="100"/>
      <c r="H1292" s="99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/>
      <c r="AP1292" s="12"/>
      <c r="AQ1292" s="12"/>
      <c r="AR1292" s="12"/>
      <c r="AS1292" s="12"/>
      <c r="AT1292" s="12"/>
      <c r="AU1292" s="12"/>
      <c r="AV1292" s="12"/>
      <c r="AW1292" s="12"/>
      <c r="AX1292" s="12"/>
    </row>
    <row r="1293" spans="3:50" ht="9.75" customHeight="1" hidden="1">
      <c r="C1293" s="13"/>
      <c r="D1293" s="13"/>
      <c r="E1293" s="14"/>
      <c r="F1293" s="100"/>
      <c r="G1293" s="100"/>
      <c r="H1293" s="99"/>
      <c r="I1293" s="14"/>
      <c r="J1293" s="14"/>
      <c r="K1293" s="14"/>
      <c r="L1293" s="14"/>
      <c r="M1293" s="14"/>
      <c r="N1293" s="14"/>
      <c r="O1293" s="28">
        <f>IF(M16=G1293,F1293,IF(M16=G1294,F1294,IF(M16=G1295,F1295,IF(M16=G1296,F1296,IF(M16=G1297,F1297,IF(M16=G1298,F1298,IF(M16=G1299,F1299,IF(M16=G1300,F1300,(P1301)))))))))</f>
        <v>0</v>
      </c>
      <c r="P1293" s="14"/>
      <c r="Q1293" s="14"/>
      <c r="R1293" s="14"/>
      <c r="S1293" s="28"/>
      <c r="T1293" s="28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2"/>
      <c r="AG1293" s="12"/>
      <c r="AH1293" s="12"/>
      <c r="AI1293" s="12"/>
      <c r="AJ1293" s="12"/>
      <c r="AK1293" s="12"/>
      <c r="AL1293" s="12"/>
      <c r="AM1293" s="12"/>
      <c r="AN1293" s="12"/>
      <c r="AO1293" s="12"/>
      <c r="AP1293" s="12"/>
      <c r="AQ1293" s="12"/>
      <c r="AR1293" s="12"/>
      <c r="AS1293" s="12"/>
      <c r="AT1293" s="12"/>
      <c r="AU1293" s="12"/>
      <c r="AV1293" s="12"/>
      <c r="AW1293" s="12"/>
      <c r="AX1293" s="12"/>
    </row>
    <row r="1294" spans="3:50" ht="9.75" customHeight="1" hidden="1">
      <c r="C1294" s="13"/>
      <c r="D1294" s="13"/>
      <c r="E1294" s="14"/>
      <c r="F1294" s="100"/>
      <c r="G1294" s="100"/>
      <c r="H1294" s="99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/>
      <c r="AP1294" s="12"/>
      <c r="AQ1294" s="12"/>
      <c r="AR1294" s="12"/>
      <c r="AS1294" s="12"/>
      <c r="AT1294" s="12"/>
      <c r="AU1294" s="12"/>
      <c r="AV1294" s="12"/>
      <c r="AW1294" s="12"/>
      <c r="AX1294" s="12"/>
    </row>
    <row r="1295" spans="3:50" ht="9.75" customHeight="1" hidden="1">
      <c r="C1295" s="13"/>
      <c r="D1295" s="13"/>
      <c r="E1295" s="14"/>
      <c r="F1295" s="100"/>
      <c r="G1295" s="100"/>
      <c r="H1295" s="99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2"/>
      <c r="AG1295" s="12"/>
      <c r="AH1295" s="12"/>
      <c r="AI1295" s="12"/>
      <c r="AJ1295" s="12"/>
      <c r="AK1295" s="12"/>
      <c r="AL1295" s="12"/>
      <c r="AM1295" s="12"/>
      <c r="AN1295" s="12"/>
      <c r="AO1295" s="12"/>
      <c r="AP1295" s="12"/>
      <c r="AQ1295" s="12"/>
      <c r="AR1295" s="12"/>
      <c r="AS1295" s="12"/>
      <c r="AT1295" s="12"/>
      <c r="AU1295" s="12"/>
      <c r="AV1295" s="12"/>
      <c r="AW1295" s="12"/>
      <c r="AX1295" s="12"/>
    </row>
    <row r="1296" spans="3:50" ht="9.75" customHeight="1" hidden="1">
      <c r="C1296" s="13"/>
      <c r="D1296" s="13"/>
      <c r="E1296" s="14"/>
      <c r="F1296" s="100"/>
      <c r="G1296" s="100"/>
      <c r="H1296" s="99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2"/>
      <c r="AG1296" s="12"/>
      <c r="AH1296" s="12"/>
      <c r="AI1296" s="12"/>
      <c r="AJ1296" s="12"/>
      <c r="AK1296" s="12"/>
      <c r="AL1296" s="12"/>
      <c r="AM1296" s="12"/>
      <c r="AN1296" s="12"/>
      <c r="AO1296" s="12"/>
      <c r="AP1296" s="12"/>
      <c r="AQ1296" s="12"/>
      <c r="AR1296" s="12"/>
      <c r="AS1296" s="12"/>
      <c r="AT1296" s="12"/>
      <c r="AU1296" s="12"/>
      <c r="AV1296" s="12"/>
      <c r="AW1296" s="12"/>
      <c r="AX1296" s="12"/>
    </row>
    <row r="1297" spans="3:50" ht="9.75" customHeight="1" hidden="1">
      <c r="C1297" s="13"/>
      <c r="D1297" s="13"/>
      <c r="E1297" s="14"/>
      <c r="F1297" s="100"/>
      <c r="G1297" s="100"/>
      <c r="H1297" s="99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/>
      <c r="AP1297" s="12"/>
      <c r="AQ1297" s="12"/>
      <c r="AR1297" s="12"/>
      <c r="AS1297" s="12"/>
      <c r="AT1297" s="12"/>
      <c r="AU1297" s="12"/>
      <c r="AV1297" s="12"/>
      <c r="AW1297" s="12"/>
      <c r="AX1297" s="12"/>
    </row>
    <row r="1298" spans="3:50" ht="9.75" customHeight="1" hidden="1">
      <c r="C1298" s="13"/>
      <c r="D1298" s="13"/>
      <c r="E1298" s="14"/>
      <c r="F1298" s="100"/>
      <c r="G1298" s="100"/>
      <c r="H1298" s="99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/>
      <c r="AR1298" s="12"/>
      <c r="AS1298" s="12"/>
      <c r="AT1298" s="12"/>
      <c r="AU1298" s="12"/>
      <c r="AV1298" s="12"/>
      <c r="AW1298" s="12"/>
      <c r="AX1298" s="12"/>
    </row>
    <row r="1299" spans="3:50" ht="9.75" customHeight="1" hidden="1">
      <c r="C1299" s="13"/>
      <c r="D1299" s="13"/>
      <c r="E1299" s="14"/>
      <c r="F1299" s="100"/>
      <c r="G1299" s="100"/>
      <c r="H1299" s="99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2"/>
      <c r="AG1299" s="12"/>
      <c r="AH1299" s="12"/>
      <c r="AI1299" s="12"/>
      <c r="AJ1299" s="12"/>
      <c r="AK1299" s="12"/>
      <c r="AL1299" s="12"/>
      <c r="AM1299" s="12"/>
      <c r="AN1299" s="12"/>
      <c r="AO1299" s="12"/>
      <c r="AP1299" s="12"/>
      <c r="AQ1299" s="12"/>
      <c r="AR1299" s="12"/>
      <c r="AS1299" s="12"/>
      <c r="AT1299" s="12"/>
      <c r="AU1299" s="12"/>
      <c r="AV1299" s="12"/>
      <c r="AW1299" s="12"/>
      <c r="AX1299" s="12"/>
    </row>
    <row r="1300" spans="3:50" ht="9.75" customHeight="1" hidden="1">
      <c r="C1300" s="13"/>
      <c r="D1300" s="13"/>
      <c r="E1300" s="14"/>
      <c r="F1300" s="100"/>
      <c r="G1300" s="100"/>
      <c r="H1300" s="99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2"/>
      <c r="AG1300" s="12"/>
      <c r="AH1300" s="12"/>
      <c r="AI1300" s="12"/>
      <c r="AJ1300" s="12"/>
      <c r="AK1300" s="12"/>
      <c r="AL1300" s="12"/>
      <c r="AM1300" s="12"/>
      <c r="AN1300" s="12"/>
      <c r="AO1300" s="12"/>
      <c r="AP1300" s="12"/>
      <c r="AQ1300" s="12"/>
      <c r="AR1300" s="12"/>
      <c r="AS1300" s="12"/>
      <c r="AT1300" s="12"/>
      <c r="AU1300" s="12"/>
      <c r="AV1300" s="12"/>
      <c r="AW1300" s="12"/>
      <c r="AX1300" s="12"/>
    </row>
    <row r="1301" spans="3:50" ht="9.75" customHeight="1" hidden="1">
      <c r="C1301" s="13"/>
      <c r="D1301" s="13"/>
      <c r="E1301" s="14"/>
      <c r="F1301" s="100"/>
      <c r="G1301" s="100"/>
      <c r="H1301" s="99"/>
      <c r="I1301" s="14"/>
      <c r="J1301" s="14"/>
      <c r="K1301" s="14"/>
      <c r="L1301" s="14"/>
      <c r="M1301" s="14"/>
      <c r="N1301" s="14"/>
      <c r="O1301" s="14"/>
      <c r="P1301" s="28">
        <f>IF(M16=G1301,F1301,IF(M16=G1302,F1302,IF(M16=G1303,F1303,IF(M16=G1304,F1304,IF(M16=G1305,F1305,IF(M16=G1306,F1306,IF(M16=G1307,F1307,IF(M16=G1308,F1308,(T1309)))))))))</f>
        <v>0</v>
      </c>
      <c r="Q1301" s="14"/>
      <c r="R1301" s="14"/>
      <c r="S1301" s="14"/>
      <c r="T1301" s="28"/>
      <c r="U1301" s="28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/>
      <c r="AQ1301" s="12"/>
      <c r="AR1301" s="12"/>
      <c r="AS1301" s="12"/>
      <c r="AT1301" s="12"/>
      <c r="AU1301" s="12"/>
      <c r="AV1301" s="12"/>
      <c r="AW1301" s="12"/>
      <c r="AX1301" s="12"/>
    </row>
    <row r="1302" spans="3:50" ht="9.75" customHeight="1" hidden="1">
      <c r="C1302" s="13"/>
      <c r="D1302" s="13"/>
      <c r="E1302" s="14"/>
      <c r="F1302" s="100"/>
      <c r="G1302" s="100"/>
      <c r="H1302" s="99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/>
      <c r="AP1302" s="12"/>
      <c r="AQ1302" s="12"/>
      <c r="AR1302" s="12"/>
      <c r="AS1302" s="12"/>
      <c r="AT1302" s="12"/>
      <c r="AU1302" s="12"/>
      <c r="AV1302" s="12"/>
      <c r="AW1302" s="12"/>
      <c r="AX1302" s="12"/>
    </row>
    <row r="1303" spans="3:50" ht="9.75" customHeight="1" hidden="1">
      <c r="C1303" s="13"/>
      <c r="D1303" s="13"/>
      <c r="E1303" s="14"/>
      <c r="F1303" s="100"/>
      <c r="G1303" s="100"/>
      <c r="H1303" s="99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/>
      <c r="AP1303" s="12"/>
      <c r="AQ1303" s="12"/>
      <c r="AR1303" s="12"/>
      <c r="AS1303" s="12"/>
      <c r="AT1303" s="12"/>
      <c r="AU1303" s="12"/>
      <c r="AV1303" s="12"/>
      <c r="AW1303" s="12"/>
      <c r="AX1303" s="12"/>
    </row>
    <row r="1304" spans="3:50" ht="9.75" customHeight="1" hidden="1">
      <c r="C1304" s="13"/>
      <c r="D1304" s="13"/>
      <c r="E1304" s="14"/>
      <c r="F1304" s="100"/>
      <c r="G1304" s="100"/>
      <c r="H1304" s="99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/>
      <c r="AQ1304" s="12"/>
      <c r="AR1304" s="12"/>
      <c r="AS1304" s="12"/>
      <c r="AT1304" s="12"/>
      <c r="AU1304" s="12"/>
      <c r="AV1304" s="12"/>
      <c r="AW1304" s="12"/>
      <c r="AX1304" s="12"/>
    </row>
    <row r="1305" spans="3:50" ht="9.75" customHeight="1" hidden="1">
      <c r="C1305" s="13"/>
      <c r="D1305" s="13"/>
      <c r="E1305" s="14"/>
      <c r="F1305" s="100"/>
      <c r="G1305" s="100"/>
      <c r="H1305" s="99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2"/>
      <c r="AG1305" s="12"/>
      <c r="AH1305" s="12"/>
      <c r="AI1305" s="12"/>
      <c r="AJ1305" s="12"/>
      <c r="AK1305" s="12"/>
      <c r="AL1305" s="12"/>
      <c r="AM1305" s="12"/>
      <c r="AN1305" s="12"/>
      <c r="AO1305" s="12"/>
      <c r="AP1305" s="12"/>
      <c r="AQ1305" s="12"/>
      <c r="AR1305" s="12"/>
      <c r="AS1305" s="12"/>
      <c r="AT1305" s="12"/>
      <c r="AU1305" s="12"/>
      <c r="AV1305" s="12"/>
      <c r="AW1305" s="12"/>
      <c r="AX1305" s="12"/>
    </row>
    <row r="1306" spans="3:50" ht="9.75" customHeight="1" hidden="1">
      <c r="C1306" s="13"/>
      <c r="D1306" s="13"/>
      <c r="E1306" s="14"/>
      <c r="F1306" s="100"/>
      <c r="G1306" s="100"/>
      <c r="H1306" s="99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2"/>
      <c r="AG1306" s="12"/>
      <c r="AH1306" s="12"/>
      <c r="AI1306" s="12"/>
      <c r="AJ1306" s="12"/>
      <c r="AK1306" s="12"/>
      <c r="AL1306" s="12"/>
      <c r="AM1306" s="12"/>
      <c r="AN1306" s="12"/>
      <c r="AO1306" s="12"/>
      <c r="AP1306" s="12"/>
      <c r="AQ1306" s="12"/>
      <c r="AR1306" s="12"/>
      <c r="AS1306" s="12"/>
      <c r="AT1306" s="12"/>
      <c r="AU1306" s="12"/>
      <c r="AV1306" s="12"/>
      <c r="AW1306" s="12"/>
      <c r="AX1306" s="12"/>
    </row>
    <row r="1307" spans="3:50" ht="9.75" customHeight="1" hidden="1">
      <c r="C1307" s="13"/>
      <c r="D1307" s="13"/>
      <c r="E1307" s="14"/>
      <c r="F1307" s="100"/>
      <c r="G1307" s="100"/>
      <c r="H1307" s="99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/>
      <c r="AP1307" s="12"/>
      <c r="AQ1307" s="12"/>
      <c r="AR1307" s="12"/>
      <c r="AS1307" s="12"/>
      <c r="AT1307" s="12"/>
      <c r="AU1307" s="12"/>
      <c r="AV1307" s="12"/>
      <c r="AW1307" s="12"/>
      <c r="AX1307" s="12"/>
    </row>
    <row r="1308" spans="3:50" ht="9.75" customHeight="1" hidden="1">
      <c r="C1308" s="13"/>
      <c r="D1308" s="13"/>
      <c r="E1308" s="14"/>
      <c r="F1308" s="100"/>
      <c r="G1308" s="100"/>
      <c r="H1308" s="99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/>
      <c r="AP1308" s="12"/>
      <c r="AQ1308" s="12"/>
      <c r="AR1308" s="12"/>
      <c r="AS1308" s="12"/>
      <c r="AT1308" s="12"/>
      <c r="AU1308" s="12"/>
      <c r="AV1308" s="12"/>
      <c r="AW1308" s="12"/>
      <c r="AX1308" s="12"/>
    </row>
    <row r="1309" spans="3:50" ht="9.75" customHeight="1" hidden="1">
      <c r="C1309" s="13"/>
      <c r="D1309" s="13"/>
      <c r="E1309" s="14"/>
      <c r="F1309" s="100"/>
      <c r="G1309" s="100"/>
      <c r="H1309" s="99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28">
        <f>IF(M16=G1309,F1309,IF(M16=G1310,F1310,IF(M16=G1311,F1311,IF(M16=G1312,F1312,IF(M16=G1313,F1313,IF(M16=G1314,F1314,IF(M16=G1315,F1315,IF(M16=G1316,F1316,(Q1317)))))))))</f>
        <v>0</v>
      </c>
      <c r="U1309" s="14"/>
      <c r="V1309" s="14"/>
      <c r="W1309" s="14"/>
      <c r="X1309" s="28"/>
      <c r="Y1309" s="28"/>
      <c r="Z1309" s="14"/>
      <c r="AA1309" s="14"/>
      <c r="AB1309" s="14"/>
      <c r="AC1309" s="14"/>
      <c r="AD1309" s="14"/>
      <c r="AE1309" s="14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/>
      <c r="AP1309" s="12"/>
      <c r="AQ1309" s="12"/>
      <c r="AR1309" s="12"/>
      <c r="AS1309" s="12"/>
      <c r="AT1309" s="12"/>
      <c r="AU1309" s="12"/>
      <c r="AV1309" s="12"/>
      <c r="AW1309" s="12"/>
      <c r="AX1309" s="12"/>
    </row>
    <row r="1310" spans="3:50" ht="9.75" customHeight="1" hidden="1">
      <c r="C1310" s="13"/>
      <c r="D1310" s="13"/>
      <c r="E1310" s="14"/>
      <c r="F1310" s="100"/>
      <c r="G1310" s="100"/>
      <c r="H1310" s="99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/>
      <c r="AP1310" s="12"/>
      <c r="AQ1310" s="12"/>
      <c r="AR1310" s="12"/>
      <c r="AS1310" s="12"/>
      <c r="AT1310" s="12"/>
      <c r="AU1310" s="12"/>
      <c r="AV1310" s="12"/>
      <c r="AW1310" s="12"/>
      <c r="AX1310" s="12"/>
    </row>
    <row r="1311" spans="3:50" ht="9.75" customHeight="1" hidden="1">
      <c r="C1311" s="13"/>
      <c r="D1311" s="13"/>
      <c r="E1311" s="14"/>
      <c r="F1311" s="100"/>
      <c r="G1311" s="100"/>
      <c r="H1311" s="99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2"/>
      <c r="AG1311" s="12"/>
      <c r="AH1311" s="12"/>
      <c r="AI1311" s="12"/>
      <c r="AJ1311" s="12"/>
      <c r="AK1311" s="12"/>
      <c r="AL1311" s="12"/>
      <c r="AM1311" s="12"/>
      <c r="AN1311" s="12"/>
      <c r="AO1311" s="12"/>
      <c r="AP1311" s="12"/>
      <c r="AQ1311" s="12"/>
      <c r="AR1311" s="12"/>
      <c r="AS1311" s="12"/>
      <c r="AT1311" s="12"/>
      <c r="AU1311" s="12"/>
      <c r="AV1311" s="12"/>
      <c r="AW1311" s="12"/>
      <c r="AX1311" s="12"/>
    </row>
    <row r="1312" spans="3:50" ht="9.75" customHeight="1" hidden="1">
      <c r="C1312" s="13"/>
      <c r="D1312" s="13"/>
      <c r="E1312" s="14"/>
      <c r="F1312" s="100"/>
      <c r="G1312" s="100"/>
      <c r="H1312" s="99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/>
      <c r="AP1312" s="12"/>
      <c r="AQ1312" s="12"/>
      <c r="AR1312" s="12"/>
      <c r="AS1312" s="12"/>
      <c r="AT1312" s="12"/>
      <c r="AU1312" s="12"/>
      <c r="AV1312" s="12"/>
      <c r="AW1312" s="12"/>
      <c r="AX1312" s="12"/>
    </row>
    <row r="1313" spans="3:50" ht="9.75" customHeight="1" hidden="1">
      <c r="C1313" s="13"/>
      <c r="D1313" s="13"/>
      <c r="E1313" s="14"/>
      <c r="F1313" s="100"/>
      <c r="G1313" s="100"/>
      <c r="H1313" s="99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2"/>
      <c r="AG1313" s="12"/>
      <c r="AH1313" s="12"/>
      <c r="AI1313" s="12"/>
      <c r="AJ1313" s="12"/>
      <c r="AK1313" s="12"/>
      <c r="AL1313" s="12"/>
      <c r="AM1313" s="12"/>
      <c r="AN1313" s="12"/>
      <c r="AO1313" s="12"/>
      <c r="AP1313" s="12"/>
      <c r="AQ1313" s="12"/>
      <c r="AR1313" s="12"/>
      <c r="AS1313" s="12"/>
      <c r="AT1313" s="12"/>
      <c r="AU1313" s="12"/>
      <c r="AV1313" s="12"/>
      <c r="AW1313" s="12"/>
      <c r="AX1313" s="12"/>
    </row>
    <row r="1314" spans="3:50" ht="9.75" customHeight="1" hidden="1">
      <c r="C1314" s="13"/>
      <c r="D1314" s="13"/>
      <c r="E1314" s="14"/>
      <c r="F1314" s="100"/>
      <c r="G1314" s="100"/>
      <c r="H1314" s="99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/>
      <c r="AP1314" s="12"/>
      <c r="AQ1314" s="12"/>
      <c r="AR1314" s="12"/>
      <c r="AS1314" s="12"/>
      <c r="AT1314" s="12"/>
      <c r="AU1314" s="12"/>
      <c r="AV1314" s="12"/>
      <c r="AW1314" s="12"/>
      <c r="AX1314" s="12"/>
    </row>
    <row r="1315" spans="3:50" ht="9.75" customHeight="1" hidden="1">
      <c r="C1315" s="13"/>
      <c r="D1315" s="13"/>
      <c r="E1315" s="14"/>
      <c r="F1315" s="100"/>
      <c r="G1315" s="100"/>
      <c r="H1315" s="99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2"/>
      <c r="AG1315" s="12"/>
      <c r="AH1315" s="12"/>
      <c r="AI1315" s="12"/>
      <c r="AJ1315" s="12"/>
      <c r="AK1315" s="12"/>
      <c r="AL1315" s="12"/>
      <c r="AM1315" s="12"/>
      <c r="AN1315" s="12"/>
      <c r="AO1315" s="12"/>
      <c r="AP1315" s="12"/>
      <c r="AQ1315" s="12"/>
      <c r="AR1315" s="12"/>
      <c r="AS1315" s="12"/>
      <c r="AT1315" s="12"/>
      <c r="AU1315" s="12"/>
      <c r="AV1315" s="12"/>
      <c r="AW1315" s="12"/>
      <c r="AX1315" s="12"/>
    </row>
    <row r="1316" spans="3:50" ht="9.75" customHeight="1" hidden="1">
      <c r="C1316" s="13"/>
      <c r="D1316" s="13"/>
      <c r="E1316" s="14"/>
      <c r="F1316" s="100"/>
      <c r="G1316" s="100"/>
      <c r="H1316" s="99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/>
      <c r="AP1316" s="12"/>
      <c r="AQ1316" s="12"/>
      <c r="AR1316" s="12"/>
      <c r="AS1316" s="12"/>
      <c r="AT1316" s="12"/>
      <c r="AU1316" s="12"/>
      <c r="AV1316" s="12"/>
      <c r="AW1316" s="12"/>
      <c r="AX1316" s="12"/>
    </row>
    <row r="1317" spans="3:50" ht="9.75" customHeight="1" hidden="1">
      <c r="C1317" s="13"/>
      <c r="D1317" s="13"/>
      <c r="E1317" s="14"/>
      <c r="F1317" s="100"/>
      <c r="G1317" s="100"/>
      <c r="H1317" s="99"/>
      <c r="I1317" s="14"/>
      <c r="J1317" s="14"/>
      <c r="K1317" s="14"/>
      <c r="L1317" s="14"/>
      <c r="M1317" s="14"/>
      <c r="N1317" s="14"/>
      <c r="O1317" s="14"/>
      <c r="P1317" s="14"/>
      <c r="Q1317" s="28">
        <f>IF(M16=G1317,F1317,IF(M16=G1318,F1318,IF(M16=G1319,F1319,IF(M16=G1320,F1320,IF(M16=G1321,F1321,IF(M16=G1322,F1322,IF(M16=G1323,F1323,IF(M16=G1324,F1324,(Q1325)))))))))</f>
        <v>0</v>
      </c>
      <c r="R1317" s="14"/>
      <c r="S1317" s="14"/>
      <c r="T1317" s="14"/>
      <c r="U1317" s="28"/>
      <c r="V1317" s="28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/>
      <c r="AP1317" s="12"/>
      <c r="AQ1317" s="12"/>
      <c r="AR1317" s="12"/>
      <c r="AS1317" s="12"/>
      <c r="AT1317" s="12"/>
      <c r="AU1317" s="12"/>
      <c r="AV1317" s="12"/>
      <c r="AW1317" s="12"/>
      <c r="AX1317" s="12"/>
    </row>
    <row r="1318" spans="3:50" ht="9.75" customHeight="1" hidden="1">
      <c r="C1318" s="13"/>
      <c r="D1318" s="13"/>
      <c r="E1318" s="14"/>
      <c r="F1318" s="100"/>
      <c r="G1318" s="100"/>
      <c r="H1318" s="99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2"/>
      <c r="AG1318" s="12"/>
      <c r="AH1318" s="12"/>
      <c r="AI1318" s="12"/>
      <c r="AJ1318" s="12"/>
      <c r="AK1318" s="12"/>
      <c r="AL1318" s="12"/>
      <c r="AM1318" s="12"/>
      <c r="AN1318" s="12"/>
      <c r="AO1318" s="12"/>
      <c r="AP1318" s="12"/>
      <c r="AQ1318" s="12"/>
      <c r="AR1318" s="12"/>
      <c r="AS1318" s="12"/>
      <c r="AT1318" s="12"/>
      <c r="AU1318" s="12"/>
      <c r="AV1318" s="12"/>
      <c r="AW1318" s="12"/>
      <c r="AX1318" s="12"/>
    </row>
    <row r="1319" spans="3:50" ht="9.75" customHeight="1" hidden="1">
      <c r="C1319" s="13"/>
      <c r="D1319" s="13"/>
      <c r="E1319" s="14"/>
      <c r="F1319" s="100"/>
      <c r="G1319" s="100"/>
      <c r="H1319" s="99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2"/>
      <c r="AG1319" s="12"/>
      <c r="AH1319" s="12"/>
      <c r="AI1319" s="12"/>
      <c r="AJ1319" s="12"/>
      <c r="AK1319" s="12"/>
      <c r="AL1319" s="12"/>
      <c r="AM1319" s="12"/>
      <c r="AN1319" s="12"/>
      <c r="AO1319" s="12"/>
      <c r="AP1319" s="12"/>
      <c r="AQ1319" s="12"/>
      <c r="AR1319" s="12"/>
      <c r="AS1319" s="12"/>
      <c r="AT1319" s="12"/>
      <c r="AU1319" s="12"/>
      <c r="AV1319" s="12"/>
      <c r="AW1319" s="12"/>
      <c r="AX1319" s="12"/>
    </row>
    <row r="1320" spans="3:50" ht="9.75" customHeight="1" hidden="1">
      <c r="C1320" s="13"/>
      <c r="D1320" s="13"/>
      <c r="E1320" s="14"/>
      <c r="F1320" s="100"/>
      <c r="G1320" s="100"/>
      <c r="H1320" s="99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2"/>
      <c r="AG1320" s="12"/>
      <c r="AH1320" s="12"/>
      <c r="AI1320" s="12"/>
      <c r="AJ1320" s="12"/>
      <c r="AK1320" s="12"/>
      <c r="AL1320" s="12"/>
      <c r="AM1320" s="12"/>
      <c r="AN1320" s="12"/>
      <c r="AO1320" s="12"/>
      <c r="AP1320" s="12"/>
      <c r="AQ1320" s="12"/>
      <c r="AR1320" s="12"/>
      <c r="AS1320" s="12"/>
      <c r="AT1320" s="12"/>
      <c r="AU1320" s="12"/>
      <c r="AV1320" s="12"/>
      <c r="AW1320" s="12"/>
      <c r="AX1320" s="12"/>
    </row>
    <row r="1321" spans="3:50" ht="9.75" customHeight="1" hidden="1">
      <c r="C1321" s="13"/>
      <c r="D1321" s="13"/>
      <c r="E1321" s="14"/>
      <c r="F1321" s="100"/>
      <c r="G1321" s="100"/>
      <c r="H1321" s="99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2"/>
      <c r="AG1321" s="12"/>
      <c r="AH1321" s="12"/>
      <c r="AI1321" s="12"/>
      <c r="AJ1321" s="12"/>
      <c r="AK1321" s="12"/>
      <c r="AL1321" s="12"/>
      <c r="AM1321" s="12"/>
      <c r="AN1321" s="12"/>
      <c r="AO1321" s="12"/>
      <c r="AP1321" s="12"/>
      <c r="AQ1321" s="12"/>
      <c r="AR1321" s="12"/>
      <c r="AS1321" s="12"/>
      <c r="AT1321" s="12"/>
      <c r="AU1321" s="12"/>
      <c r="AV1321" s="12"/>
      <c r="AW1321" s="12"/>
      <c r="AX1321" s="12"/>
    </row>
    <row r="1322" spans="3:50" ht="9.75" customHeight="1" hidden="1">
      <c r="C1322" s="13"/>
      <c r="D1322" s="13"/>
      <c r="E1322" s="14"/>
      <c r="F1322" s="100"/>
      <c r="G1322" s="100"/>
      <c r="H1322" s="99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/>
      <c r="AP1322" s="12"/>
      <c r="AQ1322" s="12"/>
      <c r="AR1322" s="12"/>
      <c r="AS1322" s="12"/>
      <c r="AT1322" s="12"/>
      <c r="AU1322" s="12"/>
      <c r="AV1322" s="12"/>
      <c r="AW1322" s="12"/>
      <c r="AX1322" s="12"/>
    </row>
    <row r="1323" spans="3:50" ht="9.75" customHeight="1" hidden="1">
      <c r="C1323" s="13"/>
      <c r="D1323" s="13"/>
      <c r="E1323" s="14"/>
      <c r="F1323" s="100"/>
      <c r="G1323" s="100"/>
      <c r="H1323" s="99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2"/>
      <c r="AG1323" s="12"/>
      <c r="AH1323" s="12"/>
      <c r="AI1323" s="12"/>
      <c r="AJ1323" s="12"/>
      <c r="AK1323" s="12"/>
      <c r="AL1323" s="12"/>
      <c r="AM1323" s="12"/>
      <c r="AN1323" s="12"/>
      <c r="AO1323" s="12"/>
      <c r="AP1323" s="12"/>
      <c r="AQ1323" s="12"/>
      <c r="AR1323" s="12"/>
      <c r="AS1323" s="12"/>
      <c r="AT1323" s="12"/>
      <c r="AU1323" s="12"/>
      <c r="AV1323" s="12"/>
      <c r="AW1323" s="12"/>
      <c r="AX1323" s="12"/>
    </row>
    <row r="1324" spans="3:50" ht="9.75" customHeight="1" hidden="1">
      <c r="C1324" s="13"/>
      <c r="D1324" s="13"/>
      <c r="E1324" s="14"/>
      <c r="F1324" s="100"/>
      <c r="G1324" s="100"/>
      <c r="H1324" s="99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/>
      <c r="AP1324" s="12"/>
      <c r="AQ1324" s="12"/>
      <c r="AR1324" s="12"/>
      <c r="AS1324" s="12"/>
      <c r="AT1324" s="12"/>
      <c r="AU1324" s="12"/>
      <c r="AV1324" s="12"/>
      <c r="AW1324" s="12"/>
      <c r="AX1324" s="12"/>
    </row>
    <row r="1325" spans="3:50" ht="9.75" customHeight="1" hidden="1">
      <c r="C1325" s="13"/>
      <c r="D1325" s="13"/>
      <c r="E1325" s="14"/>
      <c r="F1325" s="100"/>
      <c r="G1325" s="100"/>
      <c r="H1325" s="99"/>
      <c r="I1325" s="14"/>
      <c r="J1325" s="14"/>
      <c r="K1325" s="14"/>
      <c r="L1325" s="14"/>
      <c r="M1325" s="14"/>
      <c r="N1325" s="14"/>
      <c r="O1325" s="14"/>
      <c r="P1325" s="14"/>
      <c r="Q1325" s="28">
        <f>IF(M16=G1325,F1325,IF(M16=G1326,F1326,IF(M16=G1327,F1327,IF(M16=G1328,F1328,IF(M16=G1329,F1329,IF(M16=G1330,F1330,IF(M16=G1331,F1331,IF(M16=G1332,F1332,(S1333)))))))))</f>
        <v>0</v>
      </c>
      <c r="R1325" s="14"/>
      <c r="S1325" s="14"/>
      <c r="T1325" s="14"/>
      <c r="U1325" s="28"/>
      <c r="V1325" s="28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/>
      <c r="AR1325" s="12"/>
      <c r="AS1325" s="12"/>
      <c r="AT1325" s="12"/>
      <c r="AU1325" s="12"/>
      <c r="AV1325" s="12"/>
      <c r="AW1325" s="12"/>
      <c r="AX1325" s="12"/>
    </row>
    <row r="1326" spans="3:50" ht="9.75" customHeight="1" hidden="1">
      <c r="C1326" s="13"/>
      <c r="D1326" s="13"/>
      <c r="E1326" s="14"/>
      <c r="F1326" s="100"/>
      <c r="G1326" s="100"/>
      <c r="H1326" s="99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/>
      <c r="AQ1326" s="12"/>
      <c r="AR1326" s="12"/>
      <c r="AS1326" s="12"/>
      <c r="AT1326" s="12"/>
      <c r="AU1326" s="12"/>
      <c r="AV1326" s="12"/>
      <c r="AW1326" s="12"/>
      <c r="AX1326" s="12"/>
    </row>
    <row r="1327" spans="3:50" ht="9.75" customHeight="1" hidden="1">
      <c r="C1327" s="13"/>
      <c r="D1327" s="13"/>
      <c r="E1327" s="14"/>
      <c r="F1327" s="100"/>
      <c r="G1327" s="100"/>
      <c r="H1327" s="99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2"/>
      <c r="AG1327" s="12"/>
      <c r="AH1327" s="12"/>
      <c r="AI1327" s="12"/>
      <c r="AJ1327" s="12"/>
      <c r="AK1327" s="12"/>
      <c r="AL1327" s="12"/>
      <c r="AM1327" s="12"/>
      <c r="AN1327" s="12"/>
      <c r="AO1327" s="12"/>
      <c r="AP1327" s="12"/>
      <c r="AQ1327" s="12"/>
      <c r="AR1327" s="12"/>
      <c r="AS1327" s="12"/>
      <c r="AT1327" s="12"/>
      <c r="AU1327" s="12"/>
      <c r="AV1327" s="12"/>
      <c r="AW1327" s="12"/>
      <c r="AX1327" s="12"/>
    </row>
    <row r="1328" spans="3:50" ht="9.75" customHeight="1" hidden="1">
      <c r="C1328" s="13"/>
      <c r="D1328" s="13"/>
      <c r="E1328" s="14"/>
      <c r="F1328" s="100"/>
      <c r="G1328" s="100"/>
      <c r="H1328" s="99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2"/>
      <c r="AG1328" s="12"/>
      <c r="AH1328" s="12"/>
      <c r="AI1328" s="12"/>
      <c r="AJ1328" s="12"/>
      <c r="AK1328" s="12"/>
      <c r="AL1328" s="12"/>
      <c r="AM1328" s="12"/>
      <c r="AN1328" s="12"/>
      <c r="AO1328" s="12"/>
      <c r="AP1328" s="12"/>
      <c r="AQ1328" s="12"/>
      <c r="AR1328" s="12"/>
      <c r="AS1328" s="12"/>
      <c r="AT1328" s="12"/>
      <c r="AU1328" s="12"/>
      <c r="AV1328" s="12"/>
      <c r="AW1328" s="12"/>
      <c r="AX1328" s="12"/>
    </row>
    <row r="1329" spans="3:50" ht="9.75" customHeight="1" hidden="1">
      <c r="C1329" s="13"/>
      <c r="D1329" s="13"/>
      <c r="E1329" s="14"/>
      <c r="F1329" s="100"/>
      <c r="G1329" s="100"/>
      <c r="H1329" s="99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/>
      <c r="AP1329" s="12"/>
      <c r="AQ1329" s="12"/>
      <c r="AR1329" s="12"/>
      <c r="AS1329" s="12"/>
      <c r="AT1329" s="12"/>
      <c r="AU1329" s="12"/>
      <c r="AV1329" s="12"/>
      <c r="AW1329" s="12"/>
      <c r="AX1329" s="12"/>
    </row>
    <row r="1330" spans="3:50" ht="9.75" customHeight="1" hidden="1">
      <c r="C1330" s="13"/>
      <c r="D1330" s="13"/>
      <c r="E1330" s="14"/>
      <c r="F1330" s="100"/>
      <c r="G1330" s="100"/>
      <c r="H1330" s="99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/>
      <c r="AP1330" s="12"/>
      <c r="AQ1330" s="12"/>
      <c r="AR1330" s="12"/>
      <c r="AS1330" s="12"/>
      <c r="AT1330" s="12"/>
      <c r="AU1330" s="12"/>
      <c r="AV1330" s="12"/>
      <c r="AW1330" s="12"/>
      <c r="AX1330" s="12"/>
    </row>
    <row r="1331" spans="3:50" ht="9.75" customHeight="1" hidden="1">
      <c r="C1331" s="13"/>
      <c r="D1331" s="13"/>
      <c r="E1331" s="14"/>
      <c r="F1331" s="100"/>
      <c r="G1331" s="100"/>
      <c r="H1331" s="99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2"/>
      <c r="AG1331" s="12"/>
      <c r="AH1331" s="12"/>
      <c r="AI1331" s="12"/>
      <c r="AJ1331" s="12"/>
      <c r="AK1331" s="12"/>
      <c r="AL1331" s="12"/>
      <c r="AM1331" s="12"/>
      <c r="AN1331" s="12"/>
      <c r="AO1331" s="12"/>
      <c r="AP1331" s="12"/>
      <c r="AQ1331" s="12"/>
      <c r="AR1331" s="12"/>
      <c r="AS1331" s="12"/>
      <c r="AT1331" s="12"/>
      <c r="AU1331" s="12"/>
      <c r="AV1331" s="12"/>
      <c r="AW1331" s="12"/>
      <c r="AX1331" s="12"/>
    </row>
    <row r="1332" spans="3:50" ht="9.75" customHeight="1" hidden="1">
      <c r="C1332" s="13"/>
      <c r="D1332" s="13"/>
      <c r="E1332" s="14"/>
      <c r="F1332" s="100"/>
      <c r="G1332" s="100"/>
      <c r="H1332" s="99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/>
      <c r="AP1332" s="12"/>
      <c r="AQ1332" s="12"/>
      <c r="AR1332" s="12"/>
      <c r="AS1332" s="12"/>
      <c r="AT1332" s="12"/>
      <c r="AU1332" s="12"/>
      <c r="AV1332" s="12"/>
      <c r="AW1332" s="12"/>
      <c r="AX1332" s="12"/>
    </row>
    <row r="1333" spans="3:50" ht="9.75" customHeight="1" hidden="1">
      <c r="C1333" s="13"/>
      <c r="D1333" s="13"/>
      <c r="E1333" s="14"/>
      <c r="F1333" s="100"/>
      <c r="G1333" s="100"/>
      <c r="H1333" s="99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28">
        <f>IF(M16=G1333,F1333,IF(M16=G1334,F1334,IF(M16=G1335,F1335,IF(M16=G1336,F1336,IF(M16=G1337,F1337,IF(M16=G1338,F1338,IF(M16=G1339,F1339,IF(M16=G1340,F1340,(S1341)))))))))</f>
        <v>0</v>
      </c>
      <c r="T1333" s="14"/>
      <c r="U1333" s="14"/>
      <c r="V1333" s="14"/>
      <c r="W1333" s="28"/>
      <c r="X1333" s="28"/>
      <c r="Y1333" s="14"/>
      <c r="Z1333" s="14"/>
      <c r="AA1333" s="14"/>
      <c r="AB1333" s="14"/>
      <c r="AC1333" s="14"/>
      <c r="AD1333" s="14"/>
      <c r="AE1333" s="14"/>
      <c r="AF1333" s="12"/>
      <c r="AG1333" s="12"/>
      <c r="AH1333" s="12"/>
      <c r="AI1333" s="12"/>
      <c r="AJ1333" s="12"/>
      <c r="AK1333" s="12"/>
      <c r="AL1333" s="12"/>
      <c r="AM1333" s="12"/>
      <c r="AN1333" s="12"/>
      <c r="AO1333" s="12"/>
      <c r="AP1333" s="12"/>
      <c r="AQ1333" s="12"/>
      <c r="AR1333" s="12"/>
      <c r="AS1333" s="12"/>
      <c r="AT1333" s="12"/>
      <c r="AU1333" s="12"/>
      <c r="AV1333" s="12"/>
      <c r="AW1333" s="12"/>
      <c r="AX1333" s="12"/>
    </row>
    <row r="1334" spans="3:50" ht="9.75" customHeight="1" hidden="1">
      <c r="C1334" s="13"/>
      <c r="D1334" s="13"/>
      <c r="E1334" s="14"/>
      <c r="F1334" s="100"/>
      <c r="G1334" s="100"/>
      <c r="H1334" s="99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/>
      <c r="AP1334" s="12"/>
      <c r="AQ1334" s="12"/>
      <c r="AR1334" s="12"/>
      <c r="AS1334" s="12"/>
      <c r="AT1334" s="12"/>
      <c r="AU1334" s="12"/>
      <c r="AV1334" s="12"/>
      <c r="AW1334" s="12"/>
      <c r="AX1334" s="12"/>
    </row>
    <row r="1335" spans="3:50" ht="9.75" customHeight="1" hidden="1">
      <c r="C1335" s="13"/>
      <c r="D1335" s="13"/>
      <c r="E1335" s="14"/>
      <c r="F1335" s="100"/>
      <c r="G1335" s="100"/>
      <c r="H1335" s="99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/>
      <c r="AP1335" s="12"/>
      <c r="AQ1335" s="12"/>
      <c r="AR1335" s="12"/>
      <c r="AS1335" s="12"/>
      <c r="AT1335" s="12"/>
      <c r="AU1335" s="12"/>
      <c r="AV1335" s="12"/>
      <c r="AW1335" s="12"/>
      <c r="AX1335" s="12"/>
    </row>
    <row r="1336" spans="3:50" ht="9.75" customHeight="1" hidden="1">
      <c r="C1336" s="13"/>
      <c r="D1336" s="13"/>
      <c r="E1336" s="14"/>
      <c r="F1336" s="100"/>
      <c r="G1336" s="100"/>
      <c r="H1336" s="99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2"/>
      <c r="AG1336" s="12"/>
      <c r="AH1336" s="12"/>
      <c r="AI1336" s="12"/>
      <c r="AJ1336" s="12"/>
      <c r="AK1336" s="12"/>
      <c r="AL1336" s="12"/>
      <c r="AM1336" s="12"/>
      <c r="AN1336" s="12"/>
      <c r="AO1336" s="12"/>
      <c r="AP1336" s="12"/>
      <c r="AQ1336" s="12"/>
      <c r="AR1336" s="12"/>
      <c r="AS1336" s="12"/>
      <c r="AT1336" s="12"/>
      <c r="AU1336" s="12"/>
      <c r="AV1336" s="12"/>
      <c r="AW1336" s="12"/>
      <c r="AX1336" s="12"/>
    </row>
    <row r="1337" spans="3:50" ht="9.75" customHeight="1" hidden="1">
      <c r="C1337" s="13"/>
      <c r="D1337" s="13"/>
      <c r="E1337" s="14"/>
      <c r="F1337" s="100"/>
      <c r="G1337" s="100"/>
      <c r="H1337" s="99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/>
      <c r="AP1337" s="12"/>
      <c r="AQ1337" s="12"/>
      <c r="AR1337" s="12"/>
      <c r="AS1337" s="12"/>
      <c r="AT1337" s="12"/>
      <c r="AU1337" s="12"/>
      <c r="AV1337" s="12"/>
      <c r="AW1337" s="12"/>
      <c r="AX1337" s="12"/>
    </row>
    <row r="1338" spans="3:50" ht="9.75" customHeight="1" hidden="1">
      <c r="C1338" s="13"/>
      <c r="D1338" s="13"/>
      <c r="E1338" s="14"/>
      <c r="F1338" s="100"/>
      <c r="G1338" s="100"/>
      <c r="H1338" s="99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/>
      <c r="AP1338" s="12"/>
      <c r="AQ1338" s="12"/>
      <c r="AR1338" s="12"/>
      <c r="AS1338" s="12"/>
      <c r="AT1338" s="12"/>
      <c r="AU1338" s="12"/>
      <c r="AV1338" s="12"/>
      <c r="AW1338" s="12"/>
      <c r="AX1338" s="12"/>
    </row>
    <row r="1339" spans="3:50" ht="9.75" customHeight="1" hidden="1">
      <c r="C1339" s="13"/>
      <c r="D1339" s="13"/>
      <c r="E1339" s="14"/>
      <c r="F1339" s="100"/>
      <c r="G1339" s="100"/>
      <c r="H1339" s="99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2"/>
      <c r="AG1339" s="12"/>
      <c r="AH1339" s="12"/>
      <c r="AI1339" s="12"/>
      <c r="AJ1339" s="12"/>
      <c r="AK1339" s="12"/>
      <c r="AL1339" s="12"/>
      <c r="AM1339" s="12"/>
      <c r="AN1339" s="12"/>
      <c r="AO1339" s="12"/>
      <c r="AP1339" s="12"/>
      <c r="AQ1339" s="12"/>
      <c r="AR1339" s="12"/>
      <c r="AS1339" s="12"/>
      <c r="AT1339" s="12"/>
      <c r="AU1339" s="12"/>
      <c r="AV1339" s="12"/>
      <c r="AW1339" s="12"/>
      <c r="AX1339" s="12"/>
    </row>
    <row r="1340" spans="3:50" ht="9.75" customHeight="1" hidden="1">
      <c r="C1340" s="13"/>
      <c r="D1340" s="13"/>
      <c r="E1340" s="14"/>
      <c r="F1340" s="100"/>
      <c r="G1340" s="100"/>
      <c r="H1340" s="99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/>
      <c r="AP1340" s="12"/>
      <c r="AQ1340" s="12"/>
      <c r="AR1340" s="12"/>
      <c r="AS1340" s="12"/>
      <c r="AT1340" s="12"/>
      <c r="AU1340" s="12"/>
      <c r="AV1340" s="12"/>
      <c r="AW1340" s="12"/>
      <c r="AX1340" s="12"/>
    </row>
    <row r="1341" spans="3:50" ht="9.75" customHeight="1" hidden="1">
      <c r="C1341" s="13"/>
      <c r="D1341" s="13"/>
      <c r="E1341" s="14"/>
      <c r="F1341" s="100"/>
      <c r="G1341" s="100"/>
      <c r="H1341" s="99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28">
        <f>IF(M16=G1341,F1341,IF(M16=G1342,F1342,IF(M16=G1343,F1343,IF(M16=G1344,F1344,IF(M16=G1345,F1345,IF(M16=G1346,F1346,IF(M16=G1347,F1347,IF(M16=G1348,F1348,(U1349)))))))))</f>
        <v>0</v>
      </c>
      <c r="T1341" s="14"/>
      <c r="U1341" s="14"/>
      <c r="V1341" s="14"/>
      <c r="W1341" s="28"/>
      <c r="X1341" s="28"/>
      <c r="Y1341" s="14"/>
      <c r="Z1341" s="14"/>
      <c r="AA1341" s="14"/>
      <c r="AB1341" s="14"/>
      <c r="AC1341" s="14"/>
      <c r="AD1341" s="14"/>
      <c r="AE1341" s="14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/>
      <c r="AP1341" s="12"/>
      <c r="AQ1341" s="12"/>
      <c r="AR1341" s="12"/>
      <c r="AS1341" s="12"/>
      <c r="AT1341" s="12"/>
      <c r="AU1341" s="12"/>
      <c r="AV1341" s="12"/>
      <c r="AW1341" s="12"/>
      <c r="AX1341" s="12"/>
    </row>
    <row r="1342" spans="3:50" ht="9.75" customHeight="1" hidden="1">
      <c r="C1342" s="13"/>
      <c r="D1342" s="13"/>
      <c r="E1342" s="14"/>
      <c r="F1342" s="100"/>
      <c r="G1342" s="100"/>
      <c r="H1342" s="99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/>
      <c r="AP1342" s="12"/>
      <c r="AQ1342" s="12"/>
      <c r="AR1342" s="12"/>
      <c r="AS1342" s="12"/>
      <c r="AT1342" s="12"/>
      <c r="AU1342" s="12"/>
      <c r="AV1342" s="12"/>
      <c r="AW1342" s="12"/>
      <c r="AX1342" s="12"/>
    </row>
    <row r="1343" spans="3:50" ht="9.75" customHeight="1" hidden="1">
      <c r="C1343" s="13"/>
      <c r="D1343" s="13"/>
      <c r="E1343" s="14"/>
      <c r="F1343" s="100"/>
      <c r="G1343" s="100"/>
      <c r="H1343" s="99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2"/>
      <c r="AG1343" s="12"/>
      <c r="AH1343" s="12"/>
      <c r="AI1343" s="12"/>
      <c r="AJ1343" s="12"/>
      <c r="AK1343" s="12"/>
      <c r="AL1343" s="12"/>
      <c r="AM1343" s="12"/>
      <c r="AN1343" s="12"/>
      <c r="AO1343" s="12"/>
      <c r="AP1343" s="12"/>
      <c r="AQ1343" s="12"/>
      <c r="AR1343" s="12"/>
      <c r="AS1343" s="12"/>
      <c r="AT1343" s="12"/>
      <c r="AU1343" s="12"/>
      <c r="AV1343" s="12"/>
      <c r="AW1343" s="12"/>
      <c r="AX1343" s="12"/>
    </row>
    <row r="1344" spans="3:50" ht="9.75" customHeight="1" hidden="1">
      <c r="C1344" s="13"/>
      <c r="D1344" s="13"/>
      <c r="E1344" s="14"/>
      <c r="F1344" s="100"/>
      <c r="G1344" s="100"/>
      <c r="H1344" s="99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2"/>
      <c r="AG1344" s="12"/>
      <c r="AH1344" s="12"/>
      <c r="AI1344" s="12"/>
      <c r="AJ1344" s="12"/>
      <c r="AK1344" s="12"/>
      <c r="AL1344" s="12"/>
      <c r="AM1344" s="12"/>
      <c r="AN1344" s="12"/>
      <c r="AO1344" s="12"/>
      <c r="AP1344" s="12"/>
      <c r="AQ1344" s="12"/>
      <c r="AR1344" s="12"/>
      <c r="AS1344" s="12"/>
      <c r="AT1344" s="12"/>
      <c r="AU1344" s="12"/>
      <c r="AV1344" s="12"/>
      <c r="AW1344" s="12"/>
      <c r="AX1344" s="12"/>
    </row>
    <row r="1345" spans="3:50" ht="9.75" customHeight="1" hidden="1">
      <c r="C1345" s="13"/>
      <c r="D1345" s="13"/>
      <c r="E1345" s="14"/>
      <c r="F1345" s="100"/>
      <c r="G1345" s="100"/>
      <c r="H1345" s="99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2"/>
      <c r="AG1345" s="12"/>
      <c r="AH1345" s="12"/>
      <c r="AI1345" s="12"/>
      <c r="AJ1345" s="12"/>
      <c r="AK1345" s="12"/>
      <c r="AL1345" s="12"/>
      <c r="AM1345" s="12"/>
      <c r="AN1345" s="12"/>
      <c r="AO1345" s="12"/>
      <c r="AP1345" s="12"/>
      <c r="AQ1345" s="12"/>
      <c r="AR1345" s="12"/>
      <c r="AS1345" s="12"/>
      <c r="AT1345" s="12"/>
      <c r="AU1345" s="12"/>
      <c r="AV1345" s="12"/>
      <c r="AW1345" s="12"/>
      <c r="AX1345" s="12"/>
    </row>
    <row r="1346" spans="3:50" ht="9.75" customHeight="1" hidden="1">
      <c r="C1346" s="13"/>
      <c r="D1346" s="13"/>
      <c r="E1346" s="14"/>
      <c r="F1346" s="100"/>
      <c r="G1346" s="100"/>
      <c r="H1346" s="99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2"/>
      <c r="AG1346" s="12"/>
      <c r="AH1346" s="12"/>
      <c r="AI1346" s="12"/>
      <c r="AJ1346" s="12"/>
      <c r="AK1346" s="12"/>
      <c r="AL1346" s="12"/>
      <c r="AM1346" s="12"/>
      <c r="AN1346" s="12"/>
      <c r="AO1346" s="12"/>
      <c r="AP1346" s="12"/>
      <c r="AQ1346" s="12"/>
      <c r="AR1346" s="12"/>
      <c r="AS1346" s="12"/>
      <c r="AT1346" s="12"/>
      <c r="AU1346" s="12"/>
      <c r="AV1346" s="12"/>
      <c r="AW1346" s="12"/>
      <c r="AX1346" s="12"/>
    </row>
    <row r="1347" spans="3:50" ht="9.75" customHeight="1" hidden="1">
      <c r="C1347" s="13"/>
      <c r="D1347" s="13"/>
      <c r="E1347" s="14"/>
      <c r="F1347" s="100"/>
      <c r="G1347" s="100"/>
      <c r="H1347" s="99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/>
      <c r="AR1347" s="12"/>
      <c r="AS1347" s="12"/>
      <c r="AT1347" s="12"/>
      <c r="AU1347" s="12"/>
      <c r="AV1347" s="12"/>
      <c r="AW1347" s="12"/>
      <c r="AX1347" s="12"/>
    </row>
    <row r="1348" spans="3:50" ht="9.75" customHeight="1" hidden="1">
      <c r="C1348" s="13"/>
      <c r="D1348" s="13"/>
      <c r="E1348" s="14"/>
      <c r="F1348" s="100"/>
      <c r="G1348" s="100"/>
      <c r="H1348" s="99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/>
      <c r="AP1348" s="12"/>
      <c r="AQ1348" s="12"/>
      <c r="AR1348" s="12"/>
      <c r="AS1348" s="12"/>
      <c r="AT1348" s="12"/>
      <c r="AU1348" s="12"/>
      <c r="AV1348" s="12"/>
      <c r="AW1348" s="12"/>
      <c r="AX1348" s="12"/>
    </row>
    <row r="1349" spans="3:50" ht="9.75" customHeight="1" hidden="1">
      <c r="C1349" s="13"/>
      <c r="D1349" s="13"/>
      <c r="E1349" s="14"/>
      <c r="F1349" s="100"/>
      <c r="G1349" s="100"/>
      <c r="H1349" s="99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28">
        <f>IF(M16=G1349,F1349,IF(M16=G1350,F1350,IF(M16=G1351,F1351,IF(M16=G1352,F1352,IF(M16=G1353,F1353,IF(M16=G1354,F1354,IF(M16=G1355,F1355,IF(M16=G1356,F1356,(S1357)))))))))</f>
        <v>0</v>
      </c>
      <c r="V1349" s="14"/>
      <c r="W1349" s="14"/>
      <c r="X1349" s="28"/>
      <c r="Y1349" s="28"/>
      <c r="Z1349" s="14"/>
      <c r="AA1349" s="14"/>
      <c r="AB1349" s="14"/>
      <c r="AC1349" s="14"/>
      <c r="AD1349" s="14"/>
      <c r="AE1349" s="14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/>
      <c r="AP1349" s="12"/>
      <c r="AQ1349" s="12"/>
      <c r="AR1349" s="12"/>
      <c r="AS1349" s="12"/>
      <c r="AT1349" s="12"/>
      <c r="AU1349" s="12"/>
      <c r="AV1349" s="12"/>
      <c r="AW1349" s="12"/>
      <c r="AX1349" s="12"/>
    </row>
    <row r="1350" spans="3:50" ht="9.75" customHeight="1" hidden="1">
      <c r="C1350" s="13"/>
      <c r="D1350" s="13"/>
      <c r="E1350" s="14"/>
      <c r="F1350" s="100"/>
      <c r="G1350" s="100"/>
      <c r="H1350" s="99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2"/>
      <c r="AG1350" s="12"/>
      <c r="AH1350" s="12"/>
      <c r="AI1350" s="12"/>
      <c r="AJ1350" s="12"/>
      <c r="AK1350" s="12"/>
      <c r="AL1350" s="12"/>
      <c r="AM1350" s="12"/>
      <c r="AN1350" s="12"/>
      <c r="AO1350" s="12"/>
      <c r="AP1350" s="12"/>
      <c r="AQ1350" s="12"/>
      <c r="AR1350" s="12"/>
      <c r="AS1350" s="12"/>
      <c r="AT1350" s="12"/>
      <c r="AU1350" s="12"/>
      <c r="AV1350" s="12"/>
      <c r="AW1350" s="12"/>
      <c r="AX1350" s="12"/>
    </row>
    <row r="1351" spans="3:50" ht="9.75" customHeight="1" hidden="1">
      <c r="C1351" s="13"/>
      <c r="D1351" s="13"/>
      <c r="E1351" s="14"/>
      <c r="F1351" s="100"/>
      <c r="G1351" s="100"/>
      <c r="H1351" s="99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2"/>
      <c r="AG1351" s="12"/>
      <c r="AH1351" s="12"/>
      <c r="AI1351" s="12"/>
      <c r="AJ1351" s="12"/>
      <c r="AK1351" s="12"/>
      <c r="AL1351" s="12"/>
      <c r="AM1351" s="12"/>
      <c r="AN1351" s="12"/>
      <c r="AO1351" s="12"/>
      <c r="AP1351" s="12"/>
      <c r="AQ1351" s="12"/>
      <c r="AR1351" s="12"/>
      <c r="AS1351" s="12"/>
      <c r="AT1351" s="12"/>
      <c r="AU1351" s="12"/>
      <c r="AV1351" s="12"/>
      <c r="AW1351" s="12"/>
      <c r="AX1351" s="12"/>
    </row>
    <row r="1352" spans="3:50" ht="9.75" customHeight="1" hidden="1">
      <c r="C1352" s="13"/>
      <c r="D1352" s="13"/>
      <c r="E1352" s="14"/>
      <c r="F1352" s="100"/>
      <c r="G1352" s="100"/>
      <c r="H1352" s="99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2"/>
      <c r="AG1352" s="12"/>
      <c r="AH1352" s="12"/>
      <c r="AI1352" s="12"/>
      <c r="AJ1352" s="12"/>
      <c r="AK1352" s="12"/>
      <c r="AL1352" s="12"/>
      <c r="AM1352" s="12"/>
      <c r="AN1352" s="12"/>
      <c r="AO1352" s="12"/>
      <c r="AP1352" s="12"/>
      <c r="AQ1352" s="12"/>
      <c r="AR1352" s="12"/>
      <c r="AS1352" s="12"/>
      <c r="AT1352" s="12"/>
      <c r="AU1352" s="12"/>
      <c r="AV1352" s="12"/>
      <c r="AW1352" s="12"/>
      <c r="AX1352" s="12"/>
    </row>
    <row r="1353" spans="3:50" ht="9.75" customHeight="1" hidden="1">
      <c r="C1353" s="13"/>
      <c r="D1353" s="13"/>
      <c r="E1353" s="14"/>
      <c r="F1353" s="100"/>
      <c r="G1353" s="100"/>
      <c r="H1353" s="99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2"/>
      <c r="AG1353" s="12"/>
      <c r="AH1353" s="12"/>
      <c r="AI1353" s="12"/>
      <c r="AJ1353" s="12"/>
      <c r="AK1353" s="12"/>
      <c r="AL1353" s="12"/>
      <c r="AM1353" s="12"/>
      <c r="AN1353" s="12"/>
      <c r="AO1353" s="12"/>
      <c r="AP1353" s="12"/>
      <c r="AQ1353" s="12"/>
      <c r="AR1353" s="12"/>
      <c r="AS1353" s="12"/>
      <c r="AT1353" s="12"/>
      <c r="AU1353" s="12"/>
      <c r="AV1353" s="12"/>
      <c r="AW1353" s="12"/>
      <c r="AX1353" s="12"/>
    </row>
    <row r="1354" spans="3:50" ht="9.75" customHeight="1" hidden="1">
      <c r="C1354" s="13"/>
      <c r="D1354" s="13"/>
      <c r="E1354" s="14"/>
      <c r="F1354" s="100"/>
      <c r="G1354" s="100"/>
      <c r="H1354" s="99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/>
      <c r="AP1354" s="12"/>
      <c r="AQ1354" s="12"/>
      <c r="AR1354" s="12"/>
      <c r="AS1354" s="12"/>
      <c r="AT1354" s="12"/>
      <c r="AU1354" s="12"/>
      <c r="AV1354" s="12"/>
      <c r="AW1354" s="12"/>
      <c r="AX1354" s="12"/>
    </row>
    <row r="1355" spans="3:50" ht="9.75" customHeight="1" hidden="1">
      <c r="C1355" s="13"/>
      <c r="D1355" s="13"/>
      <c r="E1355" s="14"/>
      <c r="F1355" s="100"/>
      <c r="G1355" s="100"/>
      <c r="H1355" s="99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2"/>
      <c r="AG1355" s="12"/>
      <c r="AH1355" s="12"/>
      <c r="AI1355" s="12"/>
      <c r="AJ1355" s="12"/>
      <c r="AK1355" s="12"/>
      <c r="AL1355" s="12"/>
      <c r="AM1355" s="12"/>
      <c r="AN1355" s="12"/>
      <c r="AO1355" s="12"/>
      <c r="AP1355" s="12"/>
      <c r="AQ1355" s="12"/>
      <c r="AR1355" s="12"/>
      <c r="AS1355" s="12"/>
      <c r="AT1355" s="12"/>
      <c r="AU1355" s="12"/>
      <c r="AV1355" s="12"/>
      <c r="AW1355" s="12"/>
      <c r="AX1355" s="12"/>
    </row>
    <row r="1356" spans="3:50" ht="9.75" customHeight="1" hidden="1">
      <c r="C1356" s="13"/>
      <c r="D1356" s="13"/>
      <c r="E1356" s="14"/>
      <c r="F1356" s="100"/>
      <c r="G1356" s="100"/>
      <c r="H1356" s="99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/>
      <c r="AQ1356" s="12"/>
      <c r="AR1356" s="12"/>
      <c r="AS1356" s="12"/>
      <c r="AT1356" s="12"/>
      <c r="AU1356" s="12"/>
      <c r="AV1356" s="12"/>
      <c r="AW1356" s="12"/>
      <c r="AX1356" s="12"/>
    </row>
    <row r="1357" spans="3:50" ht="9.75" customHeight="1" hidden="1">
      <c r="C1357" s="13"/>
      <c r="D1357" s="13"/>
      <c r="E1357" s="14"/>
      <c r="F1357" s="100"/>
      <c r="G1357" s="100"/>
      <c r="H1357" s="99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28">
        <f>IF(M16=G1357,F1357,IF(M16=G1358,F1358,IF(M16=G1359,F1359,IF(M16=G1360,F1360,IF(M16=G1361,F1361,IF(M16=G1362,F1362,IF(M16=G1363,F1363,IF(M16=G1364,F1364,(Q1365)))))))))</f>
        <v>0</v>
      </c>
      <c r="T1357" s="14"/>
      <c r="U1357" s="14"/>
      <c r="V1357" s="14"/>
      <c r="W1357" s="28"/>
      <c r="X1357" s="28"/>
      <c r="Y1357" s="14"/>
      <c r="Z1357" s="14"/>
      <c r="AA1357" s="14"/>
      <c r="AB1357" s="14"/>
      <c r="AC1357" s="14"/>
      <c r="AD1357" s="14"/>
      <c r="AE1357" s="14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/>
      <c r="AP1357" s="12"/>
      <c r="AQ1357" s="12"/>
      <c r="AR1357" s="12"/>
      <c r="AS1357" s="12"/>
      <c r="AT1357" s="12"/>
      <c r="AU1357" s="12"/>
      <c r="AV1357" s="12"/>
      <c r="AW1357" s="12"/>
      <c r="AX1357" s="12"/>
    </row>
    <row r="1358" spans="3:50" ht="9.75" customHeight="1" hidden="1">
      <c r="C1358" s="13"/>
      <c r="D1358" s="13"/>
      <c r="E1358" s="14"/>
      <c r="F1358" s="100"/>
      <c r="G1358" s="100"/>
      <c r="H1358" s="99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2"/>
      <c r="AG1358" s="12"/>
      <c r="AH1358" s="12"/>
      <c r="AI1358" s="12"/>
      <c r="AJ1358" s="12"/>
      <c r="AK1358" s="12"/>
      <c r="AL1358" s="12"/>
      <c r="AM1358" s="12"/>
      <c r="AN1358" s="12"/>
      <c r="AO1358" s="12"/>
      <c r="AP1358" s="12"/>
      <c r="AQ1358" s="12"/>
      <c r="AR1358" s="12"/>
      <c r="AS1358" s="12"/>
      <c r="AT1358" s="12"/>
      <c r="AU1358" s="12"/>
      <c r="AV1358" s="12"/>
      <c r="AW1358" s="12"/>
      <c r="AX1358" s="12"/>
    </row>
    <row r="1359" spans="3:50" ht="9.75" customHeight="1" hidden="1">
      <c r="C1359" s="13"/>
      <c r="D1359" s="13"/>
      <c r="E1359" s="14"/>
      <c r="F1359" s="100"/>
      <c r="G1359" s="100"/>
      <c r="H1359" s="99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2"/>
      <c r="AG1359" s="12"/>
      <c r="AH1359" s="12"/>
      <c r="AI1359" s="12"/>
      <c r="AJ1359" s="12"/>
      <c r="AK1359" s="12"/>
      <c r="AL1359" s="12"/>
      <c r="AM1359" s="12"/>
      <c r="AN1359" s="12"/>
      <c r="AO1359" s="12"/>
      <c r="AP1359" s="12"/>
      <c r="AQ1359" s="12"/>
      <c r="AR1359" s="12"/>
      <c r="AS1359" s="12"/>
      <c r="AT1359" s="12"/>
      <c r="AU1359" s="12"/>
      <c r="AV1359" s="12"/>
      <c r="AW1359" s="12"/>
      <c r="AX1359" s="12"/>
    </row>
    <row r="1360" spans="3:50" ht="9.75" customHeight="1" hidden="1">
      <c r="C1360" s="13"/>
      <c r="D1360" s="13"/>
      <c r="E1360" s="14"/>
      <c r="F1360" s="100"/>
      <c r="G1360" s="100"/>
      <c r="H1360" s="99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2"/>
      <c r="AG1360" s="12"/>
      <c r="AH1360" s="12"/>
      <c r="AI1360" s="12"/>
      <c r="AJ1360" s="12"/>
      <c r="AK1360" s="12"/>
      <c r="AL1360" s="12"/>
      <c r="AM1360" s="12"/>
      <c r="AN1360" s="12"/>
      <c r="AO1360" s="12"/>
      <c r="AP1360" s="12"/>
      <c r="AQ1360" s="12"/>
      <c r="AR1360" s="12"/>
      <c r="AS1360" s="12"/>
      <c r="AT1360" s="12"/>
      <c r="AU1360" s="12"/>
      <c r="AV1360" s="12"/>
      <c r="AW1360" s="12"/>
      <c r="AX1360" s="12"/>
    </row>
    <row r="1361" spans="3:50" ht="9.75" customHeight="1" hidden="1">
      <c r="C1361" s="13"/>
      <c r="D1361" s="13"/>
      <c r="E1361" s="14"/>
      <c r="F1361" s="100"/>
      <c r="G1361" s="100"/>
      <c r="H1361" s="99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/>
      <c r="AQ1361" s="12"/>
      <c r="AR1361" s="12"/>
      <c r="AS1361" s="12"/>
      <c r="AT1361" s="12"/>
      <c r="AU1361" s="12"/>
      <c r="AV1361" s="12"/>
      <c r="AW1361" s="12"/>
      <c r="AX1361" s="12"/>
    </row>
    <row r="1362" spans="3:50" ht="9.75" customHeight="1" hidden="1">
      <c r="C1362" s="13"/>
      <c r="D1362" s="13"/>
      <c r="E1362" s="14"/>
      <c r="F1362" s="100"/>
      <c r="G1362" s="100"/>
      <c r="H1362" s="99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2"/>
      <c r="AG1362" s="12"/>
      <c r="AH1362" s="12"/>
      <c r="AI1362" s="12"/>
      <c r="AJ1362" s="12"/>
      <c r="AK1362" s="12"/>
      <c r="AL1362" s="12"/>
      <c r="AM1362" s="12"/>
      <c r="AN1362" s="12"/>
      <c r="AO1362" s="12"/>
      <c r="AP1362" s="12"/>
      <c r="AQ1362" s="12"/>
      <c r="AR1362" s="12"/>
      <c r="AS1362" s="12"/>
      <c r="AT1362" s="12"/>
      <c r="AU1362" s="12"/>
      <c r="AV1362" s="12"/>
      <c r="AW1362" s="12"/>
      <c r="AX1362" s="12"/>
    </row>
    <row r="1363" spans="3:50" ht="9.75" customHeight="1" hidden="1">
      <c r="C1363" s="13"/>
      <c r="D1363" s="13"/>
      <c r="E1363" s="14"/>
      <c r="F1363" s="100"/>
      <c r="G1363" s="100"/>
      <c r="H1363" s="99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2"/>
      <c r="AG1363" s="12"/>
      <c r="AH1363" s="12"/>
      <c r="AI1363" s="12"/>
      <c r="AJ1363" s="12"/>
      <c r="AK1363" s="12"/>
      <c r="AL1363" s="12"/>
      <c r="AM1363" s="12"/>
      <c r="AN1363" s="12"/>
      <c r="AO1363" s="12"/>
      <c r="AP1363" s="12"/>
      <c r="AQ1363" s="12"/>
      <c r="AR1363" s="12"/>
      <c r="AS1363" s="12"/>
      <c r="AT1363" s="12"/>
      <c r="AU1363" s="12"/>
      <c r="AV1363" s="12"/>
      <c r="AW1363" s="12"/>
      <c r="AX1363" s="12"/>
    </row>
    <row r="1364" spans="3:50" ht="9.75" customHeight="1" hidden="1">
      <c r="C1364" s="13"/>
      <c r="D1364" s="13"/>
      <c r="E1364" s="14"/>
      <c r="F1364" s="100"/>
      <c r="G1364" s="100"/>
      <c r="H1364" s="99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2"/>
      <c r="AG1364" s="12"/>
      <c r="AH1364" s="12"/>
      <c r="AI1364" s="12"/>
      <c r="AJ1364" s="12"/>
      <c r="AK1364" s="12"/>
      <c r="AL1364" s="12"/>
      <c r="AM1364" s="12"/>
      <c r="AN1364" s="12"/>
      <c r="AO1364" s="12"/>
      <c r="AP1364" s="12"/>
      <c r="AQ1364" s="12"/>
      <c r="AR1364" s="12"/>
      <c r="AS1364" s="12"/>
      <c r="AT1364" s="12"/>
      <c r="AU1364" s="12"/>
      <c r="AV1364" s="12"/>
      <c r="AW1364" s="12"/>
      <c r="AX1364" s="12"/>
    </row>
    <row r="1365" spans="3:50" ht="9.75" customHeight="1" hidden="1">
      <c r="C1365" s="13"/>
      <c r="D1365" s="13"/>
      <c r="E1365" s="14"/>
      <c r="F1365" s="100"/>
      <c r="G1365" s="100"/>
      <c r="H1365" s="99"/>
      <c r="I1365" s="14"/>
      <c r="J1365" s="14"/>
      <c r="K1365" s="14"/>
      <c r="L1365" s="14"/>
      <c r="M1365" s="14"/>
      <c r="N1365" s="14"/>
      <c r="O1365" s="14"/>
      <c r="P1365" s="14"/>
      <c r="Q1365" s="28">
        <f>IF(M16=G1365,F1365,IF(M16=G1366,F1366,IF(M16=G1367,F1367,IF(M16=G1368,F1368,IF(M16=G1369,F1369,IF(M16=G1370,F1370,IF(M16=G1371,F1371,IF(M16=G1372,F1372,(S1373)))))))))</f>
        <v>0</v>
      </c>
      <c r="R1365" s="14"/>
      <c r="S1365" s="14"/>
      <c r="T1365" s="14"/>
      <c r="U1365" s="28"/>
      <c r="V1365" s="28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2"/>
      <c r="AG1365" s="12"/>
      <c r="AH1365" s="12"/>
      <c r="AI1365" s="12"/>
      <c r="AJ1365" s="12"/>
      <c r="AK1365" s="12"/>
      <c r="AL1365" s="12"/>
      <c r="AM1365" s="12"/>
      <c r="AN1365" s="12"/>
      <c r="AO1365" s="12"/>
      <c r="AP1365" s="12"/>
      <c r="AQ1365" s="12"/>
      <c r="AR1365" s="12"/>
      <c r="AS1365" s="12"/>
      <c r="AT1365" s="12"/>
      <c r="AU1365" s="12"/>
      <c r="AV1365" s="12"/>
      <c r="AW1365" s="12"/>
      <c r="AX1365" s="12"/>
    </row>
    <row r="1366" spans="3:50" ht="9.75" customHeight="1" hidden="1">
      <c r="C1366" s="13"/>
      <c r="D1366" s="13"/>
      <c r="E1366" s="14"/>
      <c r="F1366" s="100"/>
      <c r="G1366" s="100"/>
      <c r="H1366" s="99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2"/>
      <c r="AG1366" s="12"/>
      <c r="AH1366" s="12"/>
      <c r="AI1366" s="12"/>
      <c r="AJ1366" s="12"/>
      <c r="AK1366" s="12"/>
      <c r="AL1366" s="12"/>
      <c r="AM1366" s="12"/>
      <c r="AN1366" s="12"/>
      <c r="AO1366" s="12"/>
      <c r="AP1366" s="12"/>
      <c r="AQ1366" s="12"/>
      <c r="AR1366" s="12"/>
      <c r="AS1366" s="12"/>
      <c r="AT1366" s="12"/>
      <c r="AU1366" s="12"/>
      <c r="AV1366" s="12"/>
      <c r="AW1366" s="12"/>
      <c r="AX1366" s="12"/>
    </row>
    <row r="1367" spans="3:50" ht="9.75" customHeight="1" hidden="1">
      <c r="C1367" s="13"/>
      <c r="D1367" s="13"/>
      <c r="E1367" s="14"/>
      <c r="F1367" s="100"/>
      <c r="G1367" s="100"/>
      <c r="H1367" s="99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2"/>
      <c r="AG1367" s="12"/>
      <c r="AH1367" s="12"/>
      <c r="AI1367" s="12"/>
      <c r="AJ1367" s="12"/>
      <c r="AK1367" s="12"/>
      <c r="AL1367" s="12"/>
      <c r="AM1367" s="12"/>
      <c r="AN1367" s="12"/>
      <c r="AO1367" s="12"/>
      <c r="AP1367" s="12"/>
      <c r="AQ1367" s="12"/>
      <c r="AR1367" s="12"/>
      <c r="AS1367" s="12"/>
      <c r="AT1367" s="12"/>
      <c r="AU1367" s="12"/>
      <c r="AV1367" s="12"/>
      <c r="AW1367" s="12"/>
      <c r="AX1367" s="12"/>
    </row>
    <row r="1368" spans="3:50" ht="9.75" customHeight="1" hidden="1">
      <c r="C1368" s="13"/>
      <c r="D1368" s="13"/>
      <c r="E1368" s="14"/>
      <c r="F1368" s="100"/>
      <c r="G1368" s="100"/>
      <c r="H1368" s="99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2"/>
      <c r="AG1368" s="12"/>
      <c r="AH1368" s="12"/>
      <c r="AI1368" s="12"/>
      <c r="AJ1368" s="12"/>
      <c r="AK1368" s="12"/>
      <c r="AL1368" s="12"/>
      <c r="AM1368" s="12"/>
      <c r="AN1368" s="12"/>
      <c r="AO1368" s="12"/>
      <c r="AP1368" s="12"/>
      <c r="AQ1368" s="12"/>
      <c r="AR1368" s="12"/>
      <c r="AS1368" s="12"/>
      <c r="AT1368" s="12"/>
      <c r="AU1368" s="12"/>
      <c r="AV1368" s="12"/>
      <c r="AW1368" s="12"/>
      <c r="AX1368" s="12"/>
    </row>
    <row r="1369" spans="3:50" ht="9.75" customHeight="1" hidden="1">
      <c r="C1369" s="13"/>
      <c r="D1369" s="13"/>
      <c r="E1369" s="14"/>
      <c r="F1369" s="100"/>
      <c r="G1369" s="100"/>
      <c r="H1369" s="99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2"/>
      <c r="AG1369" s="12"/>
      <c r="AH1369" s="12"/>
      <c r="AI1369" s="12"/>
      <c r="AJ1369" s="12"/>
      <c r="AK1369" s="12"/>
      <c r="AL1369" s="12"/>
      <c r="AM1369" s="12"/>
      <c r="AN1369" s="12"/>
      <c r="AO1369" s="12"/>
      <c r="AP1369" s="12"/>
      <c r="AQ1369" s="12"/>
      <c r="AR1369" s="12"/>
      <c r="AS1369" s="12"/>
      <c r="AT1369" s="12"/>
      <c r="AU1369" s="12"/>
      <c r="AV1369" s="12"/>
      <c r="AW1369" s="12"/>
      <c r="AX1369" s="12"/>
    </row>
    <row r="1370" spans="3:50" ht="9.75" customHeight="1" hidden="1">
      <c r="C1370" s="13"/>
      <c r="D1370" s="13"/>
      <c r="E1370" s="14"/>
      <c r="F1370" s="100"/>
      <c r="G1370" s="100"/>
      <c r="H1370" s="99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2"/>
      <c r="AG1370" s="12"/>
      <c r="AH1370" s="12"/>
      <c r="AI1370" s="12"/>
      <c r="AJ1370" s="12"/>
      <c r="AK1370" s="12"/>
      <c r="AL1370" s="12"/>
      <c r="AM1370" s="12"/>
      <c r="AN1370" s="12"/>
      <c r="AO1370" s="12"/>
      <c r="AP1370" s="12"/>
      <c r="AQ1370" s="12"/>
      <c r="AR1370" s="12"/>
      <c r="AS1370" s="12"/>
      <c r="AT1370" s="12"/>
      <c r="AU1370" s="12"/>
      <c r="AV1370" s="12"/>
      <c r="AW1370" s="12"/>
      <c r="AX1370" s="12"/>
    </row>
    <row r="1371" spans="3:50" ht="9.75" customHeight="1" hidden="1">
      <c r="C1371" s="13"/>
      <c r="D1371" s="13"/>
      <c r="E1371" s="14"/>
      <c r="F1371" s="100"/>
      <c r="G1371" s="100"/>
      <c r="H1371" s="99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2"/>
      <c r="AG1371" s="12"/>
      <c r="AH1371" s="12"/>
      <c r="AI1371" s="12"/>
      <c r="AJ1371" s="12"/>
      <c r="AK1371" s="12"/>
      <c r="AL1371" s="12"/>
      <c r="AM1371" s="12"/>
      <c r="AN1371" s="12"/>
      <c r="AO1371" s="12"/>
      <c r="AP1371" s="12"/>
      <c r="AQ1371" s="12"/>
      <c r="AR1371" s="12"/>
      <c r="AS1371" s="12"/>
      <c r="AT1371" s="12"/>
      <c r="AU1371" s="12"/>
      <c r="AV1371" s="12"/>
      <c r="AW1371" s="12"/>
      <c r="AX1371" s="12"/>
    </row>
    <row r="1372" spans="3:50" ht="9.75" customHeight="1" hidden="1">
      <c r="C1372" s="13"/>
      <c r="D1372" s="13"/>
      <c r="E1372" s="14"/>
      <c r="F1372" s="100"/>
      <c r="G1372" s="100"/>
      <c r="H1372" s="99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2"/>
      <c r="AG1372" s="12"/>
      <c r="AH1372" s="12"/>
      <c r="AI1372" s="12"/>
      <c r="AJ1372" s="12"/>
      <c r="AK1372" s="12"/>
      <c r="AL1372" s="12"/>
      <c r="AM1372" s="12"/>
      <c r="AN1372" s="12"/>
      <c r="AO1372" s="12"/>
      <c r="AP1372" s="12"/>
      <c r="AQ1372" s="12"/>
      <c r="AR1372" s="12"/>
      <c r="AS1372" s="12"/>
      <c r="AT1372" s="12"/>
      <c r="AU1372" s="12"/>
      <c r="AV1372" s="12"/>
      <c r="AW1372" s="12"/>
      <c r="AX1372" s="12"/>
    </row>
    <row r="1373" spans="3:50" ht="9.75" customHeight="1" hidden="1">
      <c r="C1373" s="13"/>
      <c r="D1373" s="13"/>
      <c r="E1373" s="14"/>
      <c r="F1373" s="100"/>
      <c r="G1373" s="100"/>
      <c r="H1373" s="99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28">
        <f>IF(M16=G1373,F1373,IF(M16=G1374,F1374,IF(M16=G1375,F1375,IF(M16=G1376,F1376,IF(M16=G1377,F1377,IF(M16=G1378,F1378,IF(M16=G1379,F1379,IF(M16=G1380,F1380,(U1381)))))))))</f>
        <v>0</v>
      </c>
      <c r="T1373" s="14"/>
      <c r="U1373" s="14"/>
      <c r="V1373" s="14"/>
      <c r="W1373" s="28"/>
      <c r="X1373" s="28"/>
      <c r="Y1373" s="14"/>
      <c r="Z1373" s="14"/>
      <c r="AA1373" s="14"/>
      <c r="AB1373" s="14"/>
      <c r="AC1373" s="14"/>
      <c r="AD1373" s="14"/>
      <c r="AE1373" s="14"/>
      <c r="AF1373" s="12"/>
      <c r="AG1373" s="12"/>
      <c r="AH1373" s="12"/>
      <c r="AI1373" s="12"/>
      <c r="AJ1373" s="12"/>
      <c r="AK1373" s="12"/>
      <c r="AL1373" s="12"/>
      <c r="AM1373" s="12"/>
      <c r="AN1373" s="12"/>
      <c r="AO1373" s="12"/>
      <c r="AP1373" s="12"/>
      <c r="AQ1373" s="12"/>
      <c r="AR1373" s="12"/>
      <c r="AS1373" s="12"/>
      <c r="AT1373" s="12"/>
      <c r="AU1373" s="12"/>
      <c r="AV1373" s="12"/>
      <c r="AW1373" s="12"/>
      <c r="AX1373" s="12"/>
    </row>
    <row r="1374" spans="3:50" ht="9.75" customHeight="1" hidden="1">
      <c r="C1374" s="13"/>
      <c r="D1374" s="13"/>
      <c r="E1374" s="14"/>
      <c r="F1374" s="100"/>
      <c r="G1374" s="100"/>
      <c r="H1374" s="99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2"/>
      <c r="AG1374" s="12"/>
      <c r="AH1374" s="12"/>
      <c r="AI1374" s="12"/>
      <c r="AJ1374" s="12"/>
      <c r="AK1374" s="12"/>
      <c r="AL1374" s="12"/>
      <c r="AM1374" s="12"/>
      <c r="AN1374" s="12"/>
      <c r="AO1374" s="12"/>
      <c r="AP1374" s="12"/>
      <c r="AQ1374" s="12"/>
      <c r="AR1374" s="12"/>
      <c r="AS1374" s="12"/>
      <c r="AT1374" s="12"/>
      <c r="AU1374" s="12"/>
      <c r="AV1374" s="12"/>
      <c r="AW1374" s="12"/>
      <c r="AX1374" s="12"/>
    </row>
    <row r="1375" spans="3:50" ht="9.75" customHeight="1" hidden="1">
      <c r="C1375" s="13"/>
      <c r="D1375" s="13"/>
      <c r="E1375" s="14"/>
      <c r="F1375" s="100"/>
      <c r="G1375" s="100"/>
      <c r="H1375" s="99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2"/>
      <c r="AG1375" s="12"/>
      <c r="AH1375" s="12"/>
      <c r="AI1375" s="12"/>
      <c r="AJ1375" s="12"/>
      <c r="AK1375" s="12"/>
      <c r="AL1375" s="12"/>
      <c r="AM1375" s="12"/>
      <c r="AN1375" s="12"/>
      <c r="AO1375" s="12"/>
      <c r="AP1375" s="12"/>
      <c r="AQ1375" s="12"/>
      <c r="AR1375" s="12"/>
      <c r="AS1375" s="12"/>
      <c r="AT1375" s="12"/>
      <c r="AU1375" s="12"/>
      <c r="AV1375" s="12"/>
      <c r="AW1375" s="12"/>
      <c r="AX1375" s="12"/>
    </row>
    <row r="1376" spans="3:50" ht="9.75" customHeight="1" hidden="1">
      <c r="C1376" s="13"/>
      <c r="D1376" s="13"/>
      <c r="E1376" s="14"/>
      <c r="F1376" s="100"/>
      <c r="G1376" s="100"/>
      <c r="H1376" s="99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/>
      <c r="AP1376" s="12"/>
      <c r="AQ1376" s="12"/>
      <c r="AR1376" s="12"/>
      <c r="AS1376" s="12"/>
      <c r="AT1376" s="12"/>
      <c r="AU1376" s="12"/>
      <c r="AV1376" s="12"/>
      <c r="AW1376" s="12"/>
      <c r="AX1376" s="12"/>
    </row>
    <row r="1377" spans="3:50" ht="9.75" customHeight="1" hidden="1">
      <c r="C1377" s="13"/>
      <c r="D1377" s="13"/>
      <c r="E1377" s="14"/>
      <c r="F1377" s="100"/>
      <c r="G1377" s="100"/>
      <c r="H1377" s="99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2"/>
      <c r="AG1377" s="12"/>
      <c r="AH1377" s="12"/>
      <c r="AI1377" s="12"/>
      <c r="AJ1377" s="12"/>
      <c r="AK1377" s="12"/>
      <c r="AL1377" s="12"/>
      <c r="AM1377" s="12"/>
      <c r="AN1377" s="12"/>
      <c r="AO1377" s="12"/>
      <c r="AP1377" s="12"/>
      <c r="AQ1377" s="12"/>
      <c r="AR1377" s="12"/>
      <c r="AS1377" s="12"/>
      <c r="AT1377" s="12"/>
      <c r="AU1377" s="12"/>
      <c r="AV1377" s="12"/>
      <c r="AW1377" s="12"/>
      <c r="AX1377" s="12"/>
    </row>
    <row r="1378" spans="3:50" ht="9.75" customHeight="1" hidden="1">
      <c r="C1378" s="13"/>
      <c r="D1378" s="13"/>
      <c r="E1378" s="14"/>
      <c r="F1378" s="100"/>
      <c r="G1378" s="100"/>
      <c r="H1378" s="99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/>
      <c r="AP1378" s="12"/>
      <c r="AQ1378" s="12"/>
      <c r="AR1378" s="12"/>
      <c r="AS1378" s="12"/>
      <c r="AT1378" s="12"/>
      <c r="AU1378" s="12"/>
      <c r="AV1378" s="12"/>
      <c r="AW1378" s="12"/>
      <c r="AX1378" s="12"/>
    </row>
    <row r="1379" spans="3:50" ht="9.75" customHeight="1" hidden="1">
      <c r="C1379" s="13"/>
      <c r="D1379" s="13"/>
      <c r="E1379" s="14"/>
      <c r="F1379" s="100"/>
      <c r="G1379" s="100"/>
      <c r="H1379" s="99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2"/>
      <c r="AG1379" s="12"/>
      <c r="AH1379" s="12"/>
      <c r="AI1379" s="12"/>
      <c r="AJ1379" s="12"/>
      <c r="AK1379" s="12"/>
      <c r="AL1379" s="12"/>
      <c r="AM1379" s="12"/>
      <c r="AN1379" s="12"/>
      <c r="AO1379" s="12"/>
      <c r="AP1379" s="12"/>
      <c r="AQ1379" s="12"/>
      <c r="AR1379" s="12"/>
      <c r="AS1379" s="12"/>
      <c r="AT1379" s="12"/>
      <c r="AU1379" s="12"/>
      <c r="AV1379" s="12"/>
      <c r="AW1379" s="12"/>
      <c r="AX1379" s="12"/>
    </row>
    <row r="1380" spans="3:50" ht="9.75" customHeight="1" hidden="1">
      <c r="C1380" s="13"/>
      <c r="D1380" s="13"/>
      <c r="E1380" s="14"/>
      <c r="F1380" s="100"/>
      <c r="G1380" s="100"/>
      <c r="H1380" s="99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/>
      <c r="AP1380" s="12"/>
      <c r="AQ1380" s="12"/>
      <c r="AR1380" s="12"/>
      <c r="AS1380" s="12"/>
      <c r="AT1380" s="12"/>
      <c r="AU1380" s="12"/>
      <c r="AV1380" s="12"/>
      <c r="AW1380" s="12"/>
      <c r="AX1380" s="12"/>
    </row>
    <row r="1381" spans="3:50" ht="9.75" customHeight="1" hidden="1">
      <c r="C1381" s="13"/>
      <c r="D1381" s="13"/>
      <c r="E1381" s="14"/>
      <c r="F1381" s="100"/>
      <c r="G1381" s="100"/>
      <c r="H1381" s="99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28">
        <f>IF(M16=G1381,F1381,IF(M16=G1382,F1382,IF(M16=G1383,F1383,IF(M16=G1384,F1384,IF(M16=G1385,F1385,IF(M16=G1386,F1386,IF(M16=G1387,F1387,IF(M16=G1388,F1388,(O1389)))))))))</f>
        <v>0</v>
      </c>
      <c r="V1381" s="14"/>
      <c r="W1381" s="14"/>
      <c r="X1381" s="28"/>
      <c r="Y1381" s="28"/>
      <c r="Z1381" s="14"/>
      <c r="AA1381" s="14"/>
      <c r="AB1381" s="14"/>
      <c r="AC1381" s="14"/>
      <c r="AD1381" s="14"/>
      <c r="AE1381" s="14"/>
      <c r="AF1381" s="12"/>
      <c r="AG1381" s="12"/>
      <c r="AH1381" s="12"/>
      <c r="AI1381" s="12"/>
      <c r="AJ1381" s="12"/>
      <c r="AK1381" s="12"/>
      <c r="AL1381" s="12"/>
      <c r="AM1381" s="12"/>
      <c r="AN1381" s="12"/>
      <c r="AO1381" s="12"/>
      <c r="AP1381" s="12"/>
      <c r="AQ1381" s="12"/>
      <c r="AR1381" s="12"/>
      <c r="AS1381" s="12"/>
      <c r="AT1381" s="12"/>
      <c r="AU1381" s="12"/>
      <c r="AV1381" s="12"/>
      <c r="AW1381" s="12"/>
      <c r="AX1381" s="12"/>
    </row>
    <row r="1382" spans="3:50" ht="9.75" customHeight="1" hidden="1">
      <c r="C1382" s="13"/>
      <c r="D1382" s="13"/>
      <c r="E1382" s="14"/>
      <c r="F1382" s="100"/>
      <c r="G1382" s="100"/>
      <c r="H1382" s="99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2"/>
      <c r="AG1382" s="12"/>
      <c r="AH1382" s="12"/>
      <c r="AI1382" s="12"/>
      <c r="AJ1382" s="12"/>
      <c r="AK1382" s="12"/>
      <c r="AL1382" s="12"/>
      <c r="AM1382" s="12"/>
      <c r="AN1382" s="12"/>
      <c r="AO1382" s="12"/>
      <c r="AP1382" s="12"/>
      <c r="AQ1382" s="12"/>
      <c r="AR1382" s="12"/>
      <c r="AS1382" s="12"/>
      <c r="AT1382" s="12"/>
      <c r="AU1382" s="12"/>
      <c r="AV1382" s="12"/>
      <c r="AW1382" s="12"/>
      <c r="AX1382" s="12"/>
    </row>
    <row r="1383" spans="3:50" ht="9.75" customHeight="1" hidden="1">
      <c r="C1383" s="13"/>
      <c r="D1383" s="13"/>
      <c r="E1383" s="14"/>
      <c r="F1383" s="100"/>
      <c r="G1383" s="100"/>
      <c r="H1383" s="99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2"/>
      <c r="AG1383" s="12"/>
      <c r="AH1383" s="12"/>
      <c r="AI1383" s="12"/>
      <c r="AJ1383" s="12"/>
      <c r="AK1383" s="12"/>
      <c r="AL1383" s="12"/>
      <c r="AM1383" s="12"/>
      <c r="AN1383" s="12"/>
      <c r="AO1383" s="12"/>
      <c r="AP1383" s="12"/>
      <c r="AQ1383" s="12"/>
      <c r="AR1383" s="12"/>
      <c r="AS1383" s="12"/>
      <c r="AT1383" s="12"/>
      <c r="AU1383" s="12"/>
      <c r="AV1383" s="12"/>
      <c r="AW1383" s="12"/>
      <c r="AX1383" s="12"/>
    </row>
    <row r="1384" spans="3:50" ht="9.75" customHeight="1" hidden="1">
      <c r="C1384" s="13"/>
      <c r="D1384" s="13"/>
      <c r="E1384" s="14"/>
      <c r="F1384" s="100"/>
      <c r="G1384" s="100"/>
      <c r="H1384" s="99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/>
      <c r="AP1384" s="12"/>
      <c r="AQ1384" s="12"/>
      <c r="AR1384" s="12"/>
      <c r="AS1384" s="12"/>
      <c r="AT1384" s="12"/>
      <c r="AU1384" s="12"/>
      <c r="AV1384" s="12"/>
      <c r="AW1384" s="12"/>
      <c r="AX1384" s="12"/>
    </row>
    <row r="1385" spans="3:50" ht="9.75" customHeight="1" hidden="1">
      <c r="C1385" s="13"/>
      <c r="D1385" s="13"/>
      <c r="E1385" s="14"/>
      <c r="F1385" s="100"/>
      <c r="G1385" s="100"/>
      <c r="H1385" s="99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2"/>
      <c r="AG1385" s="12"/>
      <c r="AH1385" s="12"/>
      <c r="AI1385" s="12"/>
      <c r="AJ1385" s="12"/>
      <c r="AK1385" s="12"/>
      <c r="AL1385" s="12"/>
      <c r="AM1385" s="12"/>
      <c r="AN1385" s="12"/>
      <c r="AO1385" s="12"/>
      <c r="AP1385" s="12"/>
      <c r="AQ1385" s="12"/>
      <c r="AR1385" s="12"/>
      <c r="AS1385" s="12"/>
      <c r="AT1385" s="12"/>
      <c r="AU1385" s="12"/>
      <c r="AV1385" s="12"/>
      <c r="AW1385" s="12"/>
      <c r="AX1385" s="12"/>
    </row>
    <row r="1386" spans="3:50" ht="9.75" customHeight="1" hidden="1">
      <c r="C1386" s="13"/>
      <c r="D1386" s="13"/>
      <c r="E1386" s="14"/>
      <c r="F1386" s="100"/>
      <c r="G1386" s="100"/>
      <c r="H1386" s="99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/>
      <c r="AP1386" s="12"/>
      <c r="AQ1386" s="12"/>
      <c r="AR1386" s="12"/>
      <c r="AS1386" s="12"/>
      <c r="AT1386" s="12"/>
      <c r="AU1386" s="12"/>
      <c r="AV1386" s="12"/>
      <c r="AW1386" s="12"/>
      <c r="AX1386" s="12"/>
    </row>
    <row r="1387" spans="3:50" ht="9.75" customHeight="1" hidden="1">
      <c r="C1387" s="13"/>
      <c r="D1387" s="13"/>
      <c r="E1387" s="14"/>
      <c r="F1387" s="100"/>
      <c r="G1387" s="100"/>
      <c r="H1387" s="99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2"/>
      <c r="AG1387" s="12"/>
      <c r="AH1387" s="12"/>
      <c r="AI1387" s="12"/>
      <c r="AJ1387" s="12"/>
      <c r="AK1387" s="12"/>
      <c r="AL1387" s="12"/>
      <c r="AM1387" s="12"/>
      <c r="AN1387" s="12"/>
      <c r="AO1387" s="12"/>
      <c r="AP1387" s="12"/>
      <c r="AQ1387" s="12"/>
      <c r="AR1387" s="12"/>
      <c r="AS1387" s="12"/>
      <c r="AT1387" s="12"/>
      <c r="AU1387" s="12"/>
      <c r="AV1387" s="12"/>
      <c r="AW1387" s="12"/>
      <c r="AX1387" s="12"/>
    </row>
    <row r="1388" spans="3:50" ht="9.75" customHeight="1" hidden="1">
      <c r="C1388" s="13"/>
      <c r="D1388" s="13"/>
      <c r="E1388" s="14"/>
      <c r="F1388" s="100"/>
      <c r="G1388" s="100"/>
      <c r="H1388" s="99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/>
      <c r="AP1388" s="12"/>
      <c r="AQ1388" s="12"/>
      <c r="AR1388" s="12"/>
      <c r="AS1388" s="12"/>
      <c r="AT1388" s="12"/>
      <c r="AU1388" s="12"/>
      <c r="AV1388" s="12"/>
      <c r="AW1388" s="12"/>
      <c r="AX1388" s="12"/>
    </row>
    <row r="1389" spans="3:50" ht="9.75" customHeight="1" hidden="1">
      <c r="C1389" s="13"/>
      <c r="D1389" s="13"/>
      <c r="E1389" s="14"/>
      <c r="F1389" s="100"/>
      <c r="G1389" s="100"/>
      <c r="H1389" s="99"/>
      <c r="I1389" s="14"/>
      <c r="J1389" s="14"/>
      <c r="K1389" s="14"/>
      <c r="L1389" s="14"/>
      <c r="M1389" s="14"/>
      <c r="N1389" s="14"/>
      <c r="O1389" s="28">
        <f>IF(M16=G1389,F1389,IF(M16=G1390,F1390,IF(M16=G1391,F1391,IF(M16=G1392,F1392,IF(M16=G1393,F1393,IF(M16=G1394,F1394,IF(M16=G1395,F1395,IF(M16=G1396,F1396,(S1397)))))))))</f>
        <v>0</v>
      </c>
      <c r="P1389" s="14"/>
      <c r="Q1389" s="14"/>
      <c r="R1389" s="28"/>
      <c r="S1389" s="28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2"/>
      <c r="AG1389" s="12"/>
      <c r="AH1389" s="12"/>
      <c r="AI1389" s="12"/>
      <c r="AJ1389" s="12"/>
      <c r="AK1389" s="12"/>
      <c r="AL1389" s="12"/>
      <c r="AM1389" s="12"/>
      <c r="AN1389" s="12"/>
      <c r="AO1389" s="12"/>
      <c r="AP1389" s="12"/>
      <c r="AQ1389" s="12"/>
      <c r="AR1389" s="12"/>
      <c r="AS1389" s="12"/>
      <c r="AT1389" s="12"/>
      <c r="AU1389" s="12"/>
      <c r="AV1389" s="12"/>
      <c r="AW1389" s="12"/>
      <c r="AX1389" s="12"/>
    </row>
    <row r="1390" spans="3:50" ht="9.75" customHeight="1" hidden="1">
      <c r="C1390" s="13"/>
      <c r="D1390" s="13"/>
      <c r="E1390" s="14"/>
      <c r="F1390" s="100"/>
      <c r="G1390" s="100"/>
      <c r="H1390" s="99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/>
      <c r="AP1390" s="12"/>
      <c r="AQ1390" s="12"/>
      <c r="AR1390" s="12"/>
      <c r="AS1390" s="12"/>
      <c r="AT1390" s="12"/>
      <c r="AU1390" s="12"/>
      <c r="AV1390" s="12"/>
      <c r="AW1390" s="12"/>
      <c r="AX1390" s="12"/>
    </row>
    <row r="1391" spans="3:50" ht="9.75" customHeight="1" hidden="1">
      <c r="C1391" s="13"/>
      <c r="D1391" s="13"/>
      <c r="E1391" s="14"/>
      <c r="F1391" s="100"/>
      <c r="G1391" s="100"/>
      <c r="H1391" s="99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2"/>
      <c r="AG1391" s="12"/>
      <c r="AH1391" s="12"/>
      <c r="AI1391" s="12"/>
      <c r="AJ1391" s="12"/>
      <c r="AK1391" s="12"/>
      <c r="AL1391" s="12"/>
      <c r="AM1391" s="12"/>
      <c r="AN1391" s="12"/>
      <c r="AO1391" s="12"/>
      <c r="AP1391" s="12"/>
      <c r="AQ1391" s="12"/>
      <c r="AR1391" s="12"/>
      <c r="AS1391" s="12"/>
      <c r="AT1391" s="12"/>
      <c r="AU1391" s="12"/>
      <c r="AV1391" s="12"/>
      <c r="AW1391" s="12"/>
      <c r="AX1391" s="12"/>
    </row>
    <row r="1392" spans="3:50" ht="9.75" customHeight="1" hidden="1">
      <c r="C1392" s="13"/>
      <c r="D1392" s="13"/>
      <c r="E1392" s="14"/>
      <c r="F1392" s="100"/>
      <c r="G1392" s="100"/>
      <c r="H1392" s="99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/>
      <c r="AP1392" s="12"/>
      <c r="AQ1392" s="12"/>
      <c r="AR1392" s="12"/>
      <c r="AS1392" s="12"/>
      <c r="AT1392" s="12"/>
      <c r="AU1392" s="12"/>
      <c r="AV1392" s="12"/>
      <c r="AW1392" s="12"/>
      <c r="AX1392" s="12"/>
    </row>
    <row r="1393" spans="3:50" ht="9.75" customHeight="1" hidden="1">
      <c r="C1393" s="13"/>
      <c r="D1393" s="13"/>
      <c r="E1393" s="14"/>
      <c r="F1393" s="100"/>
      <c r="G1393" s="100"/>
      <c r="H1393" s="99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2"/>
      <c r="AG1393" s="12"/>
      <c r="AH1393" s="12"/>
      <c r="AI1393" s="12"/>
      <c r="AJ1393" s="12"/>
      <c r="AK1393" s="12"/>
      <c r="AL1393" s="12"/>
      <c r="AM1393" s="12"/>
      <c r="AN1393" s="12"/>
      <c r="AO1393" s="12"/>
      <c r="AP1393" s="12"/>
      <c r="AQ1393" s="12"/>
      <c r="AR1393" s="12"/>
      <c r="AS1393" s="12"/>
      <c r="AT1393" s="12"/>
      <c r="AU1393" s="12"/>
      <c r="AV1393" s="12"/>
      <c r="AW1393" s="12"/>
      <c r="AX1393" s="12"/>
    </row>
    <row r="1394" spans="3:50" ht="9.75" customHeight="1" hidden="1">
      <c r="C1394" s="13"/>
      <c r="D1394" s="13"/>
      <c r="E1394" s="14"/>
      <c r="F1394" s="100"/>
      <c r="G1394" s="100"/>
      <c r="H1394" s="99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2"/>
      <c r="AG1394" s="12"/>
      <c r="AH1394" s="12"/>
      <c r="AI1394" s="12"/>
      <c r="AJ1394" s="12"/>
      <c r="AK1394" s="12"/>
      <c r="AL1394" s="12"/>
      <c r="AM1394" s="12"/>
      <c r="AN1394" s="12"/>
      <c r="AO1394" s="12"/>
      <c r="AP1394" s="12"/>
      <c r="AQ1394" s="12"/>
      <c r="AR1394" s="12"/>
      <c r="AS1394" s="12"/>
      <c r="AT1394" s="12"/>
      <c r="AU1394" s="12"/>
      <c r="AV1394" s="12"/>
      <c r="AW1394" s="12"/>
      <c r="AX1394" s="12"/>
    </row>
    <row r="1395" spans="3:50" ht="9.75" customHeight="1" hidden="1">
      <c r="C1395" s="13"/>
      <c r="D1395" s="13"/>
      <c r="E1395" s="14"/>
      <c r="F1395" s="100"/>
      <c r="G1395" s="100"/>
      <c r="H1395" s="99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2"/>
      <c r="AG1395" s="12"/>
      <c r="AH1395" s="12"/>
      <c r="AI1395" s="12"/>
      <c r="AJ1395" s="12"/>
      <c r="AK1395" s="12"/>
      <c r="AL1395" s="12"/>
      <c r="AM1395" s="12"/>
      <c r="AN1395" s="12"/>
      <c r="AO1395" s="12"/>
      <c r="AP1395" s="12"/>
      <c r="AQ1395" s="12"/>
      <c r="AR1395" s="12"/>
      <c r="AS1395" s="12"/>
      <c r="AT1395" s="12"/>
      <c r="AU1395" s="12"/>
      <c r="AV1395" s="12"/>
      <c r="AW1395" s="12"/>
      <c r="AX1395" s="12"/>
    </row>
    <row r="1396" spans="3:50" ht="9.75" customHeight="1" hidden="1">
      <c r="C1396" s="13"/>
      <c r="D1396" s="13"/>
      <c r="E1396" s="14"/>
      <c r="F1396" s="100"/>
      <c r="G1396" s="100"/>
      <c r="H1396" s="99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2"/>
      <c r="AG1396" s="12"/>
      <c r="AH1396" s="12"/>
      <c r="AI1396" s="12"/>
      <c r="AJ1396" s="12"/>
      <c r="AK1396" s="12"/>
      <c r="AL1396" s="12"/>
      <c r="AM1396" s="12"/>
      <c r="AN1396" s="12"/>
      <c r="AO1396" s="12"/>
      <c r="AP1396" s="12"/>
      <c r="AQ1396" s="12"/>
      <c r="AR1396" s="12"/>
      <c r="AS1396" s="12"/>
      <c r="AT1396" s="12"/>
      <c r="AU1396" s="12"/>
      <c r="AV1396" s="12"/>
      <c r="AW1396" s="12"/>
      <c r="AX1396" s="12"/>
    </row>
    <row r="1397" spans="3:50" ht="9.75" customHeight="1" hidden="1">
      <c r="C1397" s="13"/>
      <c r="D1397" s="13"/>
      <c r="E1397" s="14"/>
      <c r="F1397" s="100"/>
      <c r="G1397" s="100"/>
      <c r="H1397" s="99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28">
        <f>IF(M16=G1397,F1397,IF(M16=G1398,F1398,IF(M16=G1399,F1399,IF(M16=G1400,F1400,IF(M16=G1401,F1401,IF(M16=G1402,F1402,IF(M16=G1403,F1403,IF(M16=G1404,F1404,(T1405)))))))))</f>
        <v>0</v>
      </c>
      <c r="T1397" s="14"/>
      <c r="U1397" s="14"/>
      <c r="V1397" s="28"/>
      <c r="W1397" s="28"/>
      <c r="X1397" s="14"/>
      <c r="Y1397" s="14"/>
      <c r="Z1397" s="14"/>
      <c r="AA1397" s="14"/>
      <c r="AB1397" s="14"/>
      <c r="AC1397" s="14"/>
      <c r="AD1397" s="14"/>
      <c r="AE1397" s="14"/>
      <c r="AF1397" s="12"/>
      <c r="AG1397" s="12"/>
      <c r="AH1397" s="12"/>
      <c r="AI1397" s="12"/>
      <c r="AJ1397" s="12"/>
      <c r="AK1397" s="12"/>
      <c r="AL1397" s="12"/>
      <c r="AM1397" s="12"/>
      <c r="AN1397" s="12"/>
      <c r="AO1397" s="12"/>
      <c r="AP1397" s="12"/>
      <c r="AQ1397" s="12"/>
      <c r="AR1397" s="12"/>
      <c r="AS1397" s="12"/>
      <c r="AT1397" s="12"/>
      <c r="AU1397" s="12"/>
      <c r="AV1397" s="12"/>
      <c r="AW1397" s="12"/>
      <c r="AX1397" s="12"/>
    </row>
    <row r="1398" spans="3:50" ht="9.75" customHeight="1" hidden="1">
      <c r="C1398" s="13"/>
      <c r="D1398" s="13"/>
      <c r="E1398" s="14"/>
      <c r="F1398" s="100"/>
      <c r="G1398" s="100"/>
      <c r="H1398" s="99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/>
      <c r="AP1398" s="12"/>
      <c r="AQ1398" s="12"/>
      <c r="AR1398" s="12"/>
      <c r="AS1398" s="12"/>
      <c r="AT1398" s="12"/>
      <c r="AU1398" s="12"/>
      <c r="AV1398" s="12"/>
      <c r="AW1398" s="12"/>
      <c r="AX1398" s="12"/>
    </row>
    <row r="1399" spans="3:50" ht="9.75" customHeight="1" hidden="1">
      <c r="C1399" s="13"/>
      <c r="D1399" s="13"/>
      <c r="E1399" s="14"/>
      <c r="F1399" s="100"/>
      <c r="G1399" s="100"/>
      <c r="H1399" s="99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2"/>
      <c r="AG1399" s="12"/>
      <c r="AH1399" s="12"/>
      <c r="AI1399" s="12"/>
      <c r="AJ1399" s="12"/>
      <c r="AK1399" s="12"/>
      <c r="AL1399" s="12"/>
      <c r="AM1399" s="12"/>
      <c r="AN1399" s="12"/>
      <c r="AO1399" s="12"/>
      <c r="AP1399" s="12"/>
      <c r="AQ1399" s="12"/>
      <c r="AR1399" s="12"/>
      <c r="AS1399" s="12"/>
      <c r="AT1399" s="12"/>
      <c r="AU1399" s="12"/>
      <c r="AV1399" s="12"/>
      <c r="AW1399" s="12"/>
      <c r="AX1399" s="12"/>
    </row>
    <row r="1400" spans="3:50" ht="9.75" customHeight="1" hidden="1">
      <c r="C1400" s="13"/>
      <c r="D1400" s="13"/>
      <c r="E1400" s="14"/>
      <c r="F1400" s="100"/>
      <c r="G1400" s="100"/>
      <c r="H1400" s="99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2"/>
      <c r="AG1400" s="12"/>
      <c r="AH1400" s="12"/>
      <c r="AI1400" s="12"/>
      <c r="AJ1400" s="12"/>
      <c r="AK1400" s="12"/>
      <c r="AL1400" s="12"/>
      <c r="AM1400" s="12"/>
      <c r="AN1400" s="12"/>
      <c r="AO1400" s="12"/>
      <c r="AP1400" s="12"/>
      <c r="AQ1400" s="12"/>
      <c r="AR1400" s="12"/>
      <c r="AS1400" s="12"/>
      <c r="AT1400" s="12"/>
      <c r="AU1400" s="12"/>
      <c r="AV1400" s="12"/>
      <c r="AW1400" s="12"/>
      <c r="AX1400" s="12"/>
    </row>
    <row r="1401" spans="3:50" ht="9.75" customHeight="1" hidden="1">
      <c r="C1401" s="13"/>
      <c r="D1401" s="13"/>
      <c r="E1401" s="14"/>
      <c r="F1401" s="100"/>
      <c r="G1401" s="100"/>
      <c r="H1401" s="99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/>
      <c r="AP1401" s="12"/>
      <c r="AQ1401" s="12"/>
      <c r="AR1401" s="12"/>
      <c r="AS1401" s="12"/>
      <c r="AT1401" s="12"/>
      <c r="AU1401" s="12"/>
      <c r="AV1401" s="12"/>
      <c r="AW1401" s="12"/>
      <c r="AX1401" s="12"/>
    </row>
    <row r="1402" spans="3:50" ht="9.75" customHeight="1" hidden="1">
      <c r="C1402" s="13"/>
      <c r="D1402" s="13"/>
      <c r="E1402" s="14"/>
      <c r="F1402" s="100"/>
      <c r="G1402" s="100"/>
      <c r="H1402" s="99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2"/>
      <c r="AG1402" s="12"/>
      <c r="AH1402" s="12"/>
      <c r="AI1402" s="12"/>
      <c r="AJ1402" s="12"/>
      <c r="AK1402" s="12"/>
      <c r="AL1402" s="12"/>
      <c r="AM1402" s="12"/>
      <c r="AN1402" s="12"/>
      <c r="AO1402" s="12"/>
      <c r="AP1402" s="12"/>
      <c r="AQ1402" s="12"/>
      <c r="AR1402" s="12"/>
      <c r="AS1402" s="12"/>
      <c r="AT1402" s="12"/>
      <c r="AU1402" s="12"/>
      <c r="AV1402" s="12"/>
      <c r="AW1402" s="12"/>
      <c r="AX1402" s="12"/>
    </row>
    <row r="1403" spans="3:50" ht="9.75" customHeight="1" hidden="1">
      <c r="C1403" s="13"/>
      <c r="D1403" s="13"/>
      <c r="E1403" s="14"/>
      <c r="F1403" s="100"/>
      <c r="G1403" s="100"/>
      <c r="H1403" s="99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2"/>
      <c r="AG1403" s="12"/>
      <c r="AH1403" s="12"/>
      <c r="AI1403" s="12"/>
      <c r="AJ1403" s="12"/>
      <c r="AK1403" s="12"/>
      <c r="AL1403" s="12"/>
      <c r="AM1403" s="12"/>
      <c r="AN1403" s="12"/>
      <c r="AO1403" s="12"/>
      <c r="AP1403" s="12"/>
      <c r="AQ1403" s="12"/>
      <c r="AR1403" s="12"/>
      <c r="AS1403" s="12"/>
      <c r="AT1403" s="12"/>
      <c r="AU1403" s="12"/>
      <c r="AV1403" s="12"/>
      <c r="AW1403" s="12"/>
      <c r="AX1403" s="12"/>
    </row>
    <row r="1404" spans="3:50" ht="9.75" customHeight="1" hidden="1">
      <c r="C1404" s="13"/>
      <c r="D1404" s="13"/>
      <c r="E1404" s="14"/>
      <c r="F1404" s="100"/>
      <c r="G1404" s="100"/>
      <c r="H1404" s="99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2"/>
      <c r="AG1404" s="12"/>
      <c r="AH1404" s="12"/>
      <c r="AI1404" s="12"/>
      <c r="AJ1404" s="12"/>
      <c r="AK1404" s="12"/>
      <c r="AL1404" s="12"/>
      <c r="AM1404" s="12"/>
      <c r="AN1404" s="12"/>
      <c r="AO1404" s="12"/>
      <c r="AP1404" s="12"/>
      <c r="AQ1404" s="12"/>
      <c r="AR1404" s="12"/>
      <c r="AS1404" s="12"/>
      <c r="AT1404" s="12"/>
      <c r="AU1404" s="12"/>
      <c r="AV1404" s="12"/>
      <c r="AW1404" s="12"/>
      <c r="AX1404" s="12"/>
    </row>
    <row r="1405" spans="3:50" ht="9.75" customHeight="1" hidden="1">
      <c r="C1405" s="13"/>
      <c r="D1405" s="13"/>
      <c r="E1405" s="14"/>
      <c r="F1405" s="100"/>
      <c r="G1405" s="100"/>
      <c r="H1405" s="99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28">
        <f>IF(M16=G1405,F1405,IF(M16=G1406,F1406,IF(M16=G1407,F1407,IF(M16=G1408,F1408,IF(M16=G1409,F1409,IF(M16=G1410,F1410,IF(M16=G1411,F1411,IF(M16=G1412,F1412,(V1413)))))))))</f>
        <v>0</v>
      </c>
      <c r="U1405" s="14"/>
      <c r="V1405" s="14"/>
      <c r="W1405" s="28"/>
      <c r="X1405" s="28"/>
      <c r="Y1405" s="14"/>
      <c r="Z1405" s="14"/>
      <c r="AA1405" s="14"/>
      <c r="AB1405" s="14"/>
      <c r="AC1405" s="14"/>
      <c r="AD1405" s="14"/>
      <c r="AE1405" s="14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 s="12"/>
      <c r="AT1405" s="12"/>
      <c r="AU1405" s="12"/>
      <c r="AV1405" s="12"/>
      <c r="AW1405" s="12"/>
      <c r="AX1405" s="12"/>
    </row>
    <row r="1406" spans="3:50" ht="9.75" customHeight="1" hidden="1">
      <c r="C1406" s="13"/>
      <c r="D1406" s="13"/>
      <c r="E1406" s="14"/>
      <c r="F1406" s="100"/>
      <c r="G1406" s="100"/>
      <c r="H1406" s="99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 s="12"/>
      <c r="AT1406" s="12"/>
      <c r="AU1406" s="12"/>
      <c r="AV1406" s="12"/>
      <c r="AW1406" s="12"/>
      <c r="AX1406" s="12"/>
    </row>
    <row r="1407" spans="3:50" ht="9.75" customHeight="1" hidden="1">
      <c r="C1407" s="13"/>
      <c r="D1407" s="13"/>
      <c r="E1407" s="14"/>
      <c r="F1407" s="100"/>
      <c r="G1407" s="100"/>
      <c r="H1407" s="99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 s="12"/>
      <c r="AT1407" s="12"/>
      <c r="AU1407" s="12"/>
      <c r="AV1407" s="12"/>
      <c r="AW1407" s="12"/>
      <c r="AX1407" s="12"/>
    </row>
    <row r="1408" spans="3:50" ht="9.75" customHeight="1" hidden="1">
      <c r="C1408" s="13"/>
      <c r="D1408" s="13"/>
      <c r="E1408" s="14"/>
      <c r="F1408" s="100"/>
      <c r="G1408" s="100"/>
      <c r="H1408" s="99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  <c r="AU1408" s="12"/>
      <c r="AV1408" s="12"/>
      <c r="AW1408" s="12"/>
      <c r="AX1408" s="12"/>
    </row>
    <row r="1409" spans="3:50" ht="9.75" customHeight="1" hidden="1">
      <c r="C1409" s="13"/>
      <c r="D1409" s="13"/>
      <c r="E1409" s="14"/>
      <c r="F1409" s="100"/>
      <c r="G1409" s="100"/>
      <c r="H1409" s="99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 s="12"/>
      <c r="AT1409" s="12"/>
      <c r="AU1409" s="12"/>
      <c r="AV1409" s="12"/>
      <c r="AW1409" s="12"/>
      <c r="AX1409" s="12"/>
    </row>
    <row r="1410" spans="3:50" ht="9.75" customHeight="1" hidden="1">
      <c r="C1410" s="13"/>
      <c r="D1410" s="13"/>
      <c r="E1410" s="14"/>
      <c r="F1410" s="100"/>
      <c r="G1410" s="100"/>
      <c r="H1410" s="99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/>
      <c r="AP1410" s="12"/>
      <c r="AQ1410" s="12"/>
      <c r="AR1410" s="12"/>
      <c r="AS1410" s="12"/>
      <c r="AT1410" s="12"/>
      <c r="AU1410" s="12"/>
      <c r="AV1410" s="12"/>
      <c r="AW1410" s="12"/>
      <c r="AX1410" s="12"/>
    </row>
    <row r="1411" spans="3:50" ht="9.75" customHeight="1" hidden="1">
      <c r="C1411" s="13"/>
      <c r="D1411" s="13"/>
      <c r="E1411" s="14"/>
      <c r="F1411" s="100"/>
      <c r="G1411" s="100"/>
      <c r="H1411" s="99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/>
      <c r="AR1411" s="12"/>
      <c r="AS1411" s="12"/>
      <c r="AT1411" s="12"/>
      <c r="AU1411" s="12"/>
      <c r="AV1411" s="12"/>
      <c r="AW1411" s="12"/>
      <c r="AX1411" s="12"/>
    </row>
    <row r="1412" spans="3:50" ht="9.75" customHeight="1" hidden="1">
      <c r="C1412" s="13"/>
      <c r="D1412" s="13"/>
      <c r="E1412" s="14"/>
      <c r="F1412" s="100"/>
      <c r="G1412" s="100"/>
      <c r="H1412" s="99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2"/>
      <c r="AG1412" s="12"/>
      <c r="AH1412" s="12"/>
      <c r="AI1412" s="12"/>
      <c r="AJ1412" s="12"/>
      <c r="AK1412" s="12"/>
      <c r="AL1412" s="12"/>
      <c r="AM1412" s="12"/>
      <c r="AN1412" s="12"/>
      <c r="AO1412" s="12"/>
      <c r="AP1412" s="12"/>
      <c r="AQ1412" s="12"/>
      <c r="AR1412" s="12"/>
      <c r="AS1412" s="12"/>
      <c r="AT1412" s="12"/>
      <c r="AU1412" s="12"/>
      <c r="AV1412" s="12"/>
      <c r="AW1412" s="12"/>
      <c r="AX1412" s="12"/>
    </row>
    <row r="1413" spans="3:50" ht="9.75" customHeight="1" hidden="1">
      <c r="C1413" s="13"/>
      <c r="D1413" s="13"/>
      <c r="E1413" s="14"/>
      <c r="F1413" s="100"/>
      <c r="G1413" s="100"/>
      <c r="H1413" s="99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28">
        <f>IF(M16=G1413,F1413,IF(M16=G1414,F1414,IF(M16=G1415,F1415,IF(M16=G1416,F1416,IF(M16=G1417,F1417,IF(M16=G1418,F1418,IF(M16=G1419,F1419,IF(M16=G1420,F1420,(V1421)))))))))</f>
        <v>0</v>
      </c>
      <c r="W1413" s="14"/>
      <c r="X1413" s="14"/>
      <c r="Y1413" s="28"/>
      <c r="Z1413" s="28"/>
      <c r="AA1413" s="14"/>
      <c r="AB1413" s="14"/>
      <c r="AC1413" s="14"/>
      <c r="AD1413" s="14"/>
      <c r="AE1413" s="14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/>
      <c r="AP1413" s="12"/>
      <c r="AQ1413" s="12"/>
      <c r="AR1413" s="12"/>
      <c r="AS1413" s="12"/>
      <c r="AT1413" s="12"/>
      <c r="AU1413" s="12"/>
      <c r="AV1413" s="12"/>
      <c r="AW1413" s="12"/>
      <c r="AX1413" s="12"/>
    </row>
    <row r="1414" spans="3:50" ht="9.75" customHeight="1" hidden="1">
      <c r="C1414" s="13"/>
      <c r="D1414" s="13"/>
      <c r="E1414" s="14"/>
      <c r="F1414" s="100"/>
      <c r="G1414" s="100"/>
      <c r="H1414" s="99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2"/>
      <c r="AG1414" s="12"/>
      <c r="AH1414" s="12"/>
      <c r="AI1414" s="12"/>
      <c r="AJ1414" s="12"/>
      <c r="AK1414" s="12"/>
      <c r="AL1414" s="12"/>
      <c r="AM1414" s="12"/>
      <c r="AN1414" s="12"/>
      <c r="AO1414" s="12"/>
      <c r="AP1414" s="12"/>
      <c r="AQ1414" s="12"/>
      <c r="AR1414" s="12"/>
      <c r="AS1414" s="12"/>
      <c r="AT1414" s="12"/>
      <c r="AU1414" s="12"/>
      <c r="AV1414" s="12"/>
      <c r="AW1414" s="12"/>
      <c r="AX1414" s="12"/>
    </row>
    <row r="1415" spans="3:50" ht="9.75" customHeight="1" hidden="1">
      <c r="C1415" s="13"/>
      <c r="D1415" s="13"/>
      <c r="E1415" s="14"/>
      <c r="F1415" s="100"/>
      <c r="G1415" s="100"/>
      <c r="H1415" s="99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2"/>
      <c r="AG1415" s="12"/>
      <c r="AH1415" s="12"/>
      <c r="AI1415" s="12"/>
      <c r="AJ1415" s="12"/>
      <c r="AK1415" s="12"/>
      <c r="AL1415" s="12"/>
      <c r="AM1415" s="12"/>
      <c r="AN1415" s="12"/>
      <c r="AO1415" s="12"/>
      <c r="AP1415" s="12"/>
      <c r="AQ1415" s="12"/>
      <c r="AR1415" s="12"/>
      <c r="AS1415" s="12"/>
      <c r="AT1415" s="12"/>
      <c r="AU1415" s="12"/>
      <c r="AV1415" s="12"/>
      <c r="AW1415" s="12"/>
      <c r="AX1415" s="12"/>
    </row>
    <row r="1416" spans="3:50" ht="9.75" customHeight="1" hidden="1">
      <c r="C1416" s="13"/>
      <c r="D1416" s="13"/>
      <c r="E1416" s="14"/>
      <c r="F1416" s="100"/>
      <c r="G1416" s="100"/>
      <c r="H1416" s="99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2"/>
      <c r="AG1416" s="12"/>
      <c r="AH1416" s="12"/>
      <c r="AI1416" s="12"/>
      <c r="AJ1416" s="12"/>
      <c r="AK1416" s="12"/>
      <c r="AL1416" s="12"/>
      <c r="AM1416" s="12"/>
      <c r="AN1416" s="12"/>
      <c r="AO1416" s="12"/>
      <c r="AP1416" s="12"/>
      <c r="AQ1416" s="12"/>
      <c r="AR1416" s="12"/>
      <c r="AS1416" s="12"/>
      <c r="AT1416" s="12"/>
      <c r="AU1416" s="12"/>
      <c r="AV1416" s="12"/>
      <c r="AW1416" s="12"/>
      <c r="AX1416" s="12"/>
    </row>
    <row r="1417" spans="3:50" ht="9.75" customHeight="1" hidden="1">
      <c r="C1417" s="13"/>
      <c r="D1417" s="13"/>
      <c r="E1417" s="14"/>
      <c r="F1417" s="100"/>
      <c r="G1417" s="100"/>
      <c r="H1417" s="99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2"/>
      <c r="AG1417" s="12"/>
      <c r="AH1417" s="12"/>
      <c r="AI1417" s="12"/>
      <c r="AJ1417" s="12"/>
      <c r="AK1417" s="12"/>
      <c r="AL1417" s="12"/>
      <c r="AM1417" s="12"/>
      <c r="AN1417" s="12"/>
      <c r="AO1417" s="12"/>
      <c r="AP1417" s="12"/>
      <c r="AQ1417" s="12"/>
      <c r="AR1417" s="12"/>
      <c r="AS1417" s="12"/>
      <c r="AT1417" s="12"/>
      <c r="AU1417" s="12"/>
      <c r="AV1417" s="12"/>
      <c r="AW1417" s="12"/>
      <c r="AX1417" s="12"/>
    </row>
    <row r="1418" spans="3:50" ht="9.75" customHeight="1" hidden="1">
      <c r="C1418" s="13"/>
      <c r="D1418" s="13"/>
      <c r="E1418" s="14"/>
      <c r="F1418" s="100"/>
      <c r="G1418" s="100"/>
      <c r="H1418" s="99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/>
      <c r="AP1418" s="12"/>
      <c r="AQ1418" s="12"/>
      <c r="AR1418" s="12"/>
      <c r="AS1418" s="12"/>
      <c r="AT1418" s="12"/>
      <c r="AU1418" s="12"/>
      <c r="AV1418" s="12"/>
      <c r="AW1418" s="12"/>
      <c r="AX1418" s="12"/>
    </row>
    <row r="1419" spans="3:50" ht="9.75" customHeight="1" hidden="1">
      <c r="C1419" s="13"/>
      <c r="D1419" s="13"/>
      <c r="E1419" s="14"/>
      <c r="F1419" s="100"/>
      <c r="G1419" s="100"/>
      <c r="H1419" s="99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/>
      <c r="AR1419" s="12"/>
      <c r="AS1419" s="12"/>
      <c r="AT1419" s="12"/>
      <c r="AU1419" s="12"/>
      <c r="AV1419" s="12"/>
      <c r="AW1419" s="12"/>
      <c r="AX1419" s="12"/>
    </row>
    <row r="1420" spans="3:50" ht="9.75" customHeight="1" hidden="1">
      <c r="C1420" s="13"/>
      <c r="D1420" s="13"/>
      <c r="E1420" s="14"/>
      <c r="F1420" s="100"/>
      <c r="G1420" s="100"/>
      <c r="H1420" s="99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/>
      <c r="AP1420" s="12"/>
      <c r="AQ1420" s="12"/>
      <c r="AR1420" s="12"/>
      <c r="AS1420" s="12"/>
      <c r="AT1420" s="12"/>
      <c r="AU1420" s="12"/>
      <c r="AV1420" s="12"/>
      <c r="AW1420" s="12"/>
      <c r="AX1420" s="12"/>
    </row>
    <row r="1421" spans="3:50" ht="9.75" customHeight="1" hidden="1">
      <c r="C1421" s="13"/>
      <c r="D1421" s="13"/>
      <c r="E1421" s="14"/>
      <c r="F1421" s="100"/>
      <c r="G1421" s="100"/>
      <c r="H1421" s="99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28">
        <f>IF(M16=G1421,F1421,IF(M16=G1422,F1422,IF(M16=G1423,F1423,IF(M16=G1424,F1424,IF(M16=G1425,F1425,IF(M16=G1426,F1426,IF(M16=G1427,F1427,IF(M16=G1428,F1428,(S1429)))))))))</f>
        <v>0</v>
      </c>
      <c r="W1421" s="14"/>
      <c r="X1421" s="14"/>
      <c r="Y1421" s="28"/>
      <c r="Z1421" s="28"/>
      <c r="AA1421" s="14"/>
      <c r="AB1421" s="14"/>
      <c r="AC1421" s="14"/>
      <c r="AD1421" s="14"/>
      <c r="AE1421" s="14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/>
      <c r="AR1421" s="12"/>
      <c r="AS1421" s="12"/>
      <c r="AT1421" s="12"/>
      <c r="AU1421" s="12"/>
      <c r="AV1421" s="12"/>
      <c r="AW1421" s="12"/>
      <c r="AX1421" s="12"/>
    </row>
    <row r="1422" spans="3:50" ht="9.75" customHeight="1" hidden="1">
      <c r="C1422" s="13"/>
      <c r="D1422" s="13"/>
      <c r="E1422" s="14"/>
      <c r="F1422" s="100"/>
      <c r="G1422" s="100"/>
      <c r="H1422" s="99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2"/>
      <c r="AG1422" s="12"/>
      <c r="AH1422" s="12"/>
      <c r="AI1422" s="12"/>
      <c r="AJ1422" s="12"/>
      <c r="AK1422" s="12"/>
      <c r="AL1422" s="12"/>
      <c r="AM1422" s="12"/>
      <c r="AN1422" s="12"/>
      <c r="AO1422" s="12"/>
      <c r="AP1422" s="12"/>
      <c r="AQ1422" s="12"/>
      <c r="AR1422" s="12"/>
      <c r="AS1422" s="12"/>
      <c r="AT1422" s="12"/>
      <c r="AU1422" s="12"/>
      <c r="AV1422" s="12"/>
      <c r="AW1422" s="12"/>
      <c r="AX1422" s="12"/>
    </row>
    <row r="1423" spans="3:50" ht="9.75" customHeight="1" hidden="1">
      <c r="C1423" s="13"/>
      <c r="D1423" s="13"/>
      <c r="E1423" s="14"/>
      <c r="F1423" s="100"/>
      <c r="G1423" s="100"/>
      <c r="H1423" s="99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2"/>
      <c r="AG1423" s="12"/>
      <c r="AH1423" s="12"/>
      <c r="AI1423" s="12"/>
      <c r="AJ1423" s="12"/>
      <c r="AK1423" s="12"/>
      <c r="AL1423" s="12"/>
      <c r="AM1423" s="12"/>
      <c r="AN1423" s="12"/>
      <c r="AO1423" s="12"/>
      <c r="AP1423" s="12"/>
      <c r="AQ1423" s="12"/>
      <c r="AR1423" s="12"/>
      <c r="AS1423" s="12"/>
      <c r="AT1423" s="12"/>
      <c r="AU1423" s="12"/>
      <c r="AV1423" s="12"/>
      <c r="AW1423" s="12"/>
      <c r="AX1423" s="12"/>
    </row>
    <row r="1424" spans="3:50" ht="9.75" customHeight="1" hidden="1">
      <c r="C1424" s="13"/>
      <c r="D1424" s="13"/>
      <c r="E1424" s="14"/>
      <c r="F1424" s="100"/>
      <c r="G1424" s="100"/>
      <c r="H1424" s="99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/>
      <c r="AP1424" s="12"/>
      <c r="AQ1424" s="12"/>
      <c r="AR1424" s="12"/>
      <c r="AS1424" s="12"/>
      <c r="AT1424" s="12"/>
      <c r="AU1424" s="12"/>
      <c r="AV1424" s="12"/>
      <c r="AW1424" s="12"/>
      <c r="AX1424" s="12"/>
    </row>
    <row r="1425" spans="3:50" ht="9.75" customHeight="1" hidden="1">
      <c r="C1425" s="13"/>
      <c r="D1425" s="13"/>
      <c r="E1425" s="14"/>
      <c r="F1425" s="100"/>
      <c r="G1425" s="100"/>
      <c r="H1425" s="99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2"/>
      <c r="AG1425" s="12"/>
      <c r="AH1425" s="12"/>
      <c r="AI1425" s="12"/>
      <c r="AJ1425" s="12"/>
      <c r="AK1425" s="12"/>
      <c r="AL1425" s="12"/>
      <c r="AM1425" s="12"/>
      <c r="AN1425" s="12"/>
      <c r="AO1425" s="12"/>
      <c r="AP1425" s="12"/>
      <c r="AQ1425" s="12"/>
      <c r="AR1425" s="12"/>
      <c r="AS1425" s="12"/>
      <c r="AT1425" s="12"/>
      <c r="AU1425" s="12"/>
      <c r="AV1425" s="12"/>
      <c r="AW1425" s="12"/>
      <c r="AX1425" s="12"/>
    </row>
    <row r="1426" spans="3:50" ht="9.75" customHeight="1" hidden="1">
      <c r="C1426" s="13"/>
      <c r="D1426" s="13"/>
      <c r="E1426" s="14"/>
      <c r="F1426" s="100"/>
      <c r="G1426" s="100"/>
      <c r="H1426" s="99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2"/>
      <c r="AG1426" s="12"/>
      <c r="AH1426" s="12"/>
      <c r="AI1426" s="12"/>
      <c r="AJ1426" s="12"/>
      <c r="AK1426" s="12"/>
      <c r="AL1426" s="12"/>
      <c r="AM1426" s="12"/>
      <c r="AN1426" s="12"/>
      <c r="AO1426" s="12"/>
      <c r="AP1426" s="12"/>
      <c r="AQ1426" s="12"/>
      <c r="AR1426" s="12"/>
      <c r="AS1426" s="12"/>
      <c r="AT1426" s="12"/>
      <c r="AU1426" s="12"/>
      <c r="AV1426" s="12"/>
      <c r="AW1426" s="12"/>
      <c r="AX1426" s="12"/>
    </row>
    <row r="1427" spans="3:50" ht="9.75" customHeight="1" hidden="1">
      <c r="C1427" s="13"/>
      <c r="D1427" s="13"/>
      <c r="E1427" s="14"/>
      <c r="F1427" s="100"/>
      <c r="G1427" s="100"/>
      <c r="H1427" s="99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2"/>
      <c r="AG1427" s="12"/>
      <c r="AH1427" s="12"/>
      <c r="AI1427" s="12"/>
      <c r="AJ1427" s="12"/>
      <c r="AK1427" s="12"/>
      <c r="AL1427" s="12"/>
      <c r="AM1427" s="12"/>
      <c r="AN1427" s="12"/>
      <c r="AO1427" s="12"/>
      <c r="AP1427" s="12"/>
      <c r="AQ1427" s="12"/>
      <c r="AR1427" s="12"/>
      <c r="AS1427" s="12"/>
      <c r="AT1427" s="12"/>
      <c r="AU1427" s="12"/>
      <c r="AV1427" s="12"/>
      <c r="AW1427" s="12"/>
      <c r="AX1427" s="12"/>
    </row>
    <row r="1428" spans="3:50" ht="9.75" customHeight="1" hidden="1">
      <c r="C1428" s="13"/>
      <c r="D1428" s="13"/>
      <c r="E1428" s="14"/>
      <c r="F1428" s="100"/>
      <c r="G1428" s="100"/>
      <c r="H1428" s="99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/>
      <c r="AQ1428" s="12"/>
      <c r="AR1428" s="12"/>
      <c r="AS1428" s="12"/>
      <c r="AT1428" s="12"/>
      <c r="AU1428" s="12"/>
      <c r="AV1428" s="12"/>
      <c r="AW1428" s="12"/>
      <c r="AX1428" s="12"/>
    </row>
    <row r="1429" spans="3:50" ht="9.75" customHeight="1" hidden="1">
      <c r="C1429" s="13"/>
      <c r="D1429" s="13"/>
      <c r="E1429" s="14"/>
      <c r="F1429" s="100"/>
      <c r="G1429" s="100"/>
      <c r="H1429" s="99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28">
        <f>IF(M16=G1429,F1429,IF(M16=G1430,F1430,IF(M16=G1431,F1431,IF(M16=G1432,F1432,IF(M16=G1433,F1433,IF(M16=G1434,F1434,IF(M16=G1435,F1435,IF(M16=G1436,F1436,(T1437)))))))))</f>
        <v>0</v>
      </c>
      <c r="T1429" s="14"/>
      <c r="U1429" s="14"/>
      <c r="V1429" s="28"/>
      <c r="W1429" s="28"/>
      <c r="X1429" s="14"/>
      <c r="Y1429" s="14"/>
      <c r="Z1429" s="14"/>
      <c r="AA1429" s="14"/>
      <c r="AB1429" s="14"/>
      <c r="AC1429" s="14"/>
      <c r="AD1429" s="14"/>
      <c r="AE1429" s="14"/>
      <c r="AF1429" s="12"/>
      <c r="AG1429" s="12"/>
      <c r="AH1429" s="12"/>
      <c r="AI1429" s="12"/>
      <c r="AJ1429" s="12"/>
      <c r="AK1429" s="12"/>
      <c r="AL1429" s="12"/>
      <c r="AM1429" s="12"/>
      <c r="AN1429" s="12"/>
      <c r="AO1429" s="12"/>
      <c r="AP1429" s="12"/>
      <c r="AQ1429" s="12"/>
      <c r="AR1429" s="12"/>
      <c r="AS1429" s="12"/>
      <c r="AT1429" s="12"/>
      <c r="AU1429" s="12"/>
      <c r="AV1429" s="12"/>
      <c r="AW1429" s="12"/>
      <c r="AX1429" s="12"/>
    </row>
    <row r="1430" spans="3:50" ht="9.75" customHeight="1" hidden="1">
      <c r="C1430" s="13"/>
      <c r="D1430" s="13"/>
      <c r="E1430" s="14"/>
      <c r="F1430" s="100"/>
      <c r="G1430" s="100"/>
      <c r="H1430" s="99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/>
      <c r="AP1430" s="12"/>
      <c r="AQ1430" s="12"/>
      <c r="AR1430" s="12"/>
      <c r="AS1430" s="12"/>
      <c r="AT1430" s="12"/>
      <c r="AU1430" s="12"/>
      <c r="AV1430" s="12"/>
      <c r="AW1430" s="12"/>
      <c r="AX1430" s="12"/>
    </row>
    <row r="1431" spans="3:50" ht="9.75" customHeight="1" hidden="1">
      <c r="C1431" s="13"/>
      <c r="D1431" s="13"/>
      <c r="E1431" s="14"/>
      <c r="F1431" s="100"/>
      <c r="G1431" s="100"/>
      <c r="H1431" s="99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2"/>
      <c r="AG1431" s="12"/>
      <c r="AH1431" s="12"/>
      <c r="AI1431" s="12"/>
      <c r="AJ1431" s="12"/>
      <c r="AK1431" s="12"/>
      <c r="AL1431" s="12"/>
      <c r="AM1431" s="12"/>
      <c r="AN1431" s="12"/>
      <c r="AO1431" s="12"/>
      <c r="AP1431" s="12"/>
      <c r="AQ1431" s="12"/>
      <c r="AR1431" s="12"/>
      <c r="AS1431" s="12"/>
      <c r="AT1431" s="12"/>
      <c r="AU1431" s="12"/>
      <c r="AV1431" s="12"/>
      <c r="AW1431" s="12"/>
      <c r="AX1431" s="12"/>
    </row>
    <row r="1432" spans="3:50" ht="9.75" customHeight="1" hidden="1">
      <c r="C1432" s="13"/>
      <c r="D1432" s="13"/>
      <c r="E1432" s="14"/>
      <c r="F1432" s="100"/>
      <c r="G1432" s="100"/>
      <c r="H1432" s="99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/>
      <c r="AR1432" s="12"/>
      <c r="AS1432" s="12"/>
      <c r="AT1432" s="12"/>
      <c r="AU1432" s="12"/>
      <c r="AV1432" s="12"/>
      <c r="AW1432" s="12"/>
      <c r="AX1432" s="12"/>
    </row>
    <row r="1433" spans="3:50" ht="9.75" customHeight="1" hidden="1">
      <c r="C1433" s="13"/>
      <c r="D1433" s="13"/>
      <c r="E1433" s="14"/>
      <c r="F1433" s="100"/>
      <c r="G1433" s="100"/>
      <c r="H1433" s="99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/>
      <c r="AR1433" s="12"/>
      <c r="AS1433" s="12"/>
      <c r="AT1433" s="12"/>
      <c r="AU1433" s="12"/>
      <c r="AV1433" s="12"/>
      <c r="AW1433" s="12"/>
      <c r="AX1433" s="12"/>
    </row>
    <row r="1434" spans="3:50" ht="9.75" customHeight="1" hidden="1">
      <c r="C1434" s="13"/>
      <c r="D1434" s="13"/>
      <c r="E1434" s="14"/>
      <c r="F1434" s="100"/>
      <c r="G1434" s="100"/>
      <c r="H1434" s="99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2"/>
      <c r="AG1434" s="12"/>
      <c r="AH1434" s="12"/>
      <c r="AI1434" s="12"/>
      <c r="AJ1434" s="12"/>
      <c r="AK1434" s="12"/>
      <c r="AL1434" s="12"/>
      <c r="AM1434" s="12"/>
      <c r="AN1434" s="12"/>
      <c r="AO1434" s="12"/>
      <c r="AP1434" s="12"/>
      <c r="AQ1434" s="12"/>
      <c r="AR1434" s="12"/>
      <c r="AS1434" s="12"/>
      <c r="AT1434" s="12"/>
      <c r="AU1434" s="12"/>
      <c r="AV1434" s="12"/>
      <c r="AW1434" s="12"/>
      <c r="AX1434" s="12"/>
    </row>
    <row r="1435" spans="3:50" ht="9.75" customHeight="1" hidden="1">
      <c r="C1435" s="13"/>
      <c r="D1435" s="13"/>
      <c r="E1435" s="14"/>
      <c r="F1435" s="100"/>
      <c r="G1435" s="100"/>
      <c r="H1435" s="99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/>
      <c r="AP1435" s="12"/>
      <c r="AQ1435" s="12"/>
      <c r="AR1435" s="12"/>
      <c r="AS1435" s="12"/>
      <c r="AT1435" s="12"/>
      <c r="AU1435" s="12"/>
      <c r="AV1435" s="12"/>
      <c r="AW1435" s="12"/>
      <c r="AX1435" s="12"/>
    </row>
    <row r="1436" spans="3:50" ht="9.75" customHeight="1" hidden="1">
      <c r="C1436" s="13"/>
      <c r="D1436" s="13"/>
      <c r="E1436" s="14"/>
      <c r="F1436" s="100"/>
      <c r="G1436" s="100"/>
      <c r="H1436" s="99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/>
      <c r="AP1436" s="12"/>
      <c r="AQ1436" s="12"/>
      <c r="AR1436" s="12"/>
      <c r="AS1436" s="12"/>
      <c r="AT1436" s="12"/>
      <c r="AU1436" s="12"/>
      <c r="AV1436" s="12"/>
      <c r="AW1436" s="12"/>
      <c r="AX1436" s="12"/>
    </row>
    <row r="1437" spans="3:50" ht="9.75" customHeight="1" hidden="1">
      <c r="C1437" s="13"/>
      <c r="D1437" s="13"/>
      <c r="E1437" s="12"/>
      <c r="F1437" s="100"/>
      <c r="G1437" s="100"/>
      <c r="H1437" s="99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28">
        <f>IF(M16=G1437,F1437,IF(M16=G1438,F1438,IF(M16=G1439,F1439,IF(M16=G1440,F1440,IF(M16=G1441,F1441,IF(M16=G1442,F1442,IF(M16=G1443,F1443,IF(M16=G1444,F1444,(W1445)))))))))</f>
        <v>0</v>
      </c>
      <c r="U1437" s="14"/>
      <c r="V1437" s="14"/>
      <c r="W1437" s="14"/>
      <c r="X1437" s="28"/>
      <c r="Y1437" s="28"/>
      <c r="Z1437" s="14"/>
      <c r="AA1437" s="14"/>
      <c r="AB1437" s="14"/>
      <c r="AC1437" s="14"/>
      <c r="AD1437" s="14"/>
      <c r="AE1437" s="14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/>
      <c r="AR1437" s="12"/>
      <c r="AS1437" s="12"/>
      <c r="AT1437" s="12"/>
      <c r="AU1437" s="12"/>
      <c r="AV1437" s="12"/>
      <c r="AW1437" s="12"/>
      <c r="AX1437" s="12"/>
    </row>
    <row r="1438" spans="3:50" ht="9.75" customHeight="1" hidden="1">
      <c r="C1438" s="13"/>
      <c r="D1438" s="13"/>
      <c r="E1438" s="12"/>
      <c r="F1438" s="100"/>
      <c r="G1438" s="100"/>
      <c r="H1438" s="99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/>
      <c r="AR1438" s="12"/>
      <c r="AS1438" s="12"/>
      <c r="AT1438" s="12"/>
      <c r="AU1438" s="12"/>
      <c r="AV1438" s="12"/>
      <c r="AW1438" s="12"/>
      <c r="AX1438" s="12"/>
    </row>
    <row r="1439" spans="3:50" ht="9.75" customHeight="1" hidden="1">
      <c r="C1439" s="13"/>
      <c r="D1439" s="13"/>
      <c r="E1439" s="12"/>
      <c r="F1439" s="100"/>
      <c r="G1439" s="100"/>
      <c r="H1439" s="99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/>
      <c r="AP1439" s="12"/>
      <c r="AQ1439" s="12"/>
      <c r="AR1439" s="12"/>
      <c r="AS1439" s="12"/>
      <c r="AT1439" s="12"/>
      <c r="AU1439" s="12"/>
      <c r="AV1439" s="12"/>
      <c r="AW1439" s="12"/>
      <c r="AX1439" s="12"/>
    </row>
    <row r="1440" spans="3:50" ht="9.75" customHeight="1" hidden="1">
      <c r="C1440" s="13"/>
      <c r="D1440" s="13"/>
      <c r="E1440" s="12"/>
      <c r="F1440" s="100"/>
      <c r="G1440" s="100"/>
      <c r="H1440" s="99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2"/>
      <c r="AG1440" s="12"/>
      <c r="AH1440" s="12"/>
      <c r="AI1440" s="12"/>
      <c r="AJ1440" s="12"/>
      <c r="AK1440" s="12"/>
      <c r="AL1440" s="12"/>
      <c r="AM1440" s="12"/>
      <c r="AN1440" s="12"/>
      <c r="AO1440" s="12"/>
      <c r="AP1440" s="12"/>
      <c r="AQ1440" s="12"/>
      <c r="AR1440" s="12"/>
      <c r="AS1440" s="12"/>
      <c r="AT1440" s="12"/>
      <c r="AU1440" s="12"/>
      <c r="AV1440" s="12"/>
      <c r="AW1440" s="12"/>
      <c r="AX1440" s="12"/>
    </row>
    <row r="1441" spans="3:50" ht="9.75" customHeight="1" hidden="1">
      <c r="C1441" s="13"/>
      <c r="D1441" s="13"/>
      <c r="E1441" s="12"/>
      <c r="F1441" s="100"/>
      <c r="G1441" s="100"/>
      <c r="H1441" s="99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2"/>
      <c r="AG1441" s="12"/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/>
      <c r="AR1441" s="12"/>
      <c r="AS1441" s="12"/>
      <c r="AT1441" s="12"/>
      <c r="AU1441" s="12"/>
      <c r="AV1441" s="12"/>
      <c r="AW1441" s="12"/>
      <c r="AX1441" s="12"/>
    </row>
    <row r="1442" spans="3:50" ht="9.75" customHeight="1" hidden="1">
      <c r="C1442" s="13"/>
      <c r="D1442" s="13"/>
      <c r="E1442" s="12"/>
      <c r="F1442" s="100"/>
      <c r="G1442" s="100"/>
      <c r="H1442" s="99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2"/>
      <c r="AG1442" s="12"/>
      <c r="AH1442" s="12"/>
      <c r="AI1442" s="12"/>
      <c r="AJ1442" s="12"/>
      <c r="AK1442" s="12"/>
      <c r="AL1442" s="12"/>
      <c r="AM1442" s="12"/>
      <c r="AN1442" s="12"/>
      <c r="AO1442" s="12"/>
      <c r="AP1442" s="12"/>
      <c r="AQ1442" s="12"/>
      <c r="AR1442" s="12"/>
      <c r="AS1442" s="12"/>
      <c r="AT1442" s="12"/>
      <c r="AU1442" s="12"/>
      <c r="AV1442" s="12"/>
      <c r="AW1442" s="12"/>
      <c r="AX1442" s="12"/>
    </row>
    <row r="1443" spans="3:50" ht="9.75" customHeight="1" hidden="1">
      <c r="C1443" s="13"/>
      <c r="D1443" s="13"/>
      <c r="E1443" s="12"/>
      <c r="F1443" s="100"/>
      <c r="G1443" s="100"/>
      <c r="H1443" s="99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2"/>
      <c r="AG1443" s="12"/>
      <c r="AH1443" s="12"/>
      <c r="AI1443" s="12"/>
      <c r="AJ1443" s="12"/>
      <c r="AK1443" s="12"/>
      <c r="AL1443" s="12"/>
      <c r="AM1443" s="12"/>
      <c r="AN1443" s="12"/>
      <c r="AO1443" s="12"/>
      <c r="AP1443" s="12"/>
      <c r="AQ1443" s="12"/>
      <c r="AR1443" s="12"/>
      <c r="AS1443" s="12"/>
      <c r="AT1443" s="12"/>
      <c r="AU1443" s="12"/>
      <c r="AV1443" s="12"/>
      <c r="AW1443" s="12"/>
      <c r="AX1443" s="12"/>
    </row>
    <row r="1444" spans="3:50" ht="9.75" customHeight="1" hidden="1">
      <c r="C1444" s="13"/>
      <c r="D1444" s="13"/>
      <c r="E1444" s="12"/>
      <c r="F1444" s="100"/>
      <c r="G1444" s="100"/>
      <c r="H1444" s="99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/>
      <c r="AR1444" s="12"/>
      <c r="AS1444" s="12"/>
      <c r="AT1444" s="12"/>
      <c r="AU1444" s="12"/>
      <c r="AV1444" s="12"/>
      <c r="AW1444" s="12"/>
      <c r="AX1444" s="12"/>
    </row>
    <row r="1445" spans="3:50" ht="9.75" customHeight="1" hidden="1">
      <c r="C1445" s="13"/>
      <c r="D1445" s="13"/>
      <c r="E1445" s="12"/>
      <c r="F1445" s="100"/>
      <c r="G1445" s="100"/>
      <c r="H1445" s="99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28">
        <f>IF(M16=G1445,F1445,IF(M16=G1446,F1446,IF(M16=G1447,F1447,IF(M16=G1448,F1448,IF(M16=G1449,F1449,IF(M16=G1450,F1450,IF(M16=G1451,F1451,IF(M16=G1452,F1452,(R1453)))))))))</f>
        <v>0</v>
      </c>
      <c r="X1445" s="14"/>
      <c r="Y1445" s="14"/>
      <c r="Z1445" s="14"/>
      <c r="AA1445" s="28"/>
      <c r="AB1445" s="28"/>
      <c r="AC1445" s="14"/>
      <c r="AD1445" s="14"/>
      <c r="AE1445" s="14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/>
      <c r="AR1445" s="12"/>
      <c r="AS1445" s="12"/>
      <c r="AT1445" s="12"/>
      <c r="AU1445" s="12"/>
      <c r="AV1445" s="12"/>
      <c r="AW1445" s="12"/>
      <c r="AX1445" s="12"/>
    </row>
    <row r="1446" spans="3:50" ht="9.75" customHeight="1" hidden="1">
      <c r="C1446" s="13"/>
      <c r="D1446" s="13"/>
      <c r="E1446" s="12"/>
      <c r="F1446" s="100"/>
      <c r="G1446" s="100"/>
      <c r="H1446" s="99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/>
      <c r="AP1446" s="12"/>
      <c r="AQ1446" s="12"/>
      <c r="AR1446" s="12"/>
      <c r="AS1446" s="12"/>
      <c r="AT1446" s="12"/>
      <c r="AU1446" s="12"/>
      <c r="AV1446" s="12"/>
      <c r="AW1446" s="12"/>
      <c r="AX1446" s="12"/>
    </row>
    <row r="1447" spans="3:50" ht="9.75" customHeight="1" hidden="1">
      <c r="C1447" s="13"/>
      <c r="D1447" s="13"/>
      <c r="E1447" s="12"/>
      <c r="F1447" s="100"/>
      <c r="G1447" s="100"/>
      <c r="H1447" s="99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2"/>
      <c r="AG1447" s="12"/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/>
      <c r="AR1447" s="12"/>
      <c r="AS1447" s="12"/>
      <c r="AT1447" s="12"/>
      <c r="AU1447" s="12"/>
      <c r="AV1447" s="12"/>
      <c r="AW1447" s="12"/>
      <c r="AX1447" s="12"/>
    </row>
    <row r="1448" spans="3:50" ht="9.75" customHeight="1" hidden="1">
      <c r="C1448" s="13"/>
      <c r="D1448" s="13"/>
      <c r="E1448" s="12"/>
      <c r="F1448" s="100"/>
      <c r="G1448" s="100"/>
      <c r="H1448" s="99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/>
      <c r="AR1448" s="12"/>
      <c r="AS1448" s="12"/>
      <c r="AT1448" s="12"/>
      <c r="AU1448" s="12"/>
      <c r="AV1448" s="12"/>
      <c r="AW1448" s="12"/>
      <c r="AX1448" s="12"/>
    </row>
    <row r="1449" spans="3:50" ht="9.75" customHeight="1" hidden="1">
      <c r="C1449" s="13"/>
      <c r="D1449" s="13"/>
      <c r="E1449" s="12"/>
      <c r="F1449" s="100"/>
      <c r="G1449" s="100"/>
      <c r="H1449" s="99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/>
      <c r="AR1449" s="12"/>
      <c r="AS1449" s="12"/>
      <c r="AT1449" s="12"/>
      <c r="AU1449" s="12"/>
      <c r="AV1449" s="12"/>
      <c r="AW1449" s="12"/>
      <c r="AX1449" s="12"/>
    </row>
    <row r="1450" spans="3:50" ht="9.75" customHeight="1" hidden="1">
      <c r="C1450" s="13"/>
      <c r="D1450" s="13"/>
      <c r="E1450" s="12"/>
      <c r="F1450" s="100"/>
      <c r="G1450" s="100"/>
      <c r="H1450" s="99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/>
      <c r="AR1450" s="12"/>
      <c r="AS1450" s="12"/>
      <c r="AT1450" s="12"/>
      <c r="AU1450" s="12"/>
      <c r="AV1450" s="12"/>
      <c r="AW1450" s="12"/>
      <c r="AX1450" s="12"/>
    </row>
    <row r="1451" spans="3:50" ht="9.75" customHeight="1" hidden="1">
      <c r="C1451" s="13"/>
      <c r="D1451" s="13"/>
      <c r="E1451" s="12"/>
      <c r="F1451" s="100"/>
      <c r="G1451" s="100"/>
      <c r="H1451" s="99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2"/>
      <c r="AG1451" s="12"/>
      <c r="AH1451" s="12"/>
      <c r="AI1451" s="12"/>
      <c r="AJ1451" s="12"/>
      <c r="AK1451" s="12"/>
      <c r="AL1451" s="12"/>
      <c r="AM1451" s="12"/>
      <c r="AN1451" s="12"/>
      <c r="AO1451" s="12"/>
      <c r="AP1451" s="12"/>
      <c r="AQ1451" s="12"/>
      <c r="AR1451" s="12"/>
      <c r="AS1451" s="12"/>
      <c r="AT1451" s="12"/>
      <c r="AU1451" s="12"/>
      <c r="AV1451" s="12"/>
      <c r="AW1451" s="12"/>
      <c r="AX1451" s="12"/>
    </row>
    <row r="1452" spans="3:50" ht="9.75" customHeight="1" hidden="1">
      <c r="C1452" s="13"/>
      <c r="D1452" s="13"/>
      <c r="E1452" s="12"/>
      <c r="F1452" s="100"/>
      <c r="G1452" s="100"/>
      <c r="H1452" s="99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2"/>
      <c r="AG1452" s="12"/>
      <c r="AH1452" s="12"/>
      <c r="AI1452" s="12"/>
      <c r="AJ1452" s="12"/>
      <c r="AK1452" s="12"/>
      <c r="AL1452" s="12"/>
      <c r="AM1452" s="12"/>
      <c r="AN1452" s="12"/>
      <c r="AO1452" s="12"/>
      <c r="AP1452" s="12"/>
      <c r="AQ1452" s="12"/>
      <c r="AR1452" s="12"/>
      <c r="AS1452" s="12"/>
      <c r="AT1452" s="12"/>
      <c r="AU1452" s="12"/>
      <c r="AV1452" s="12"/>
      <c r="AW1452" s="12"/>
      <c r="AX1452" s="12"/>
    </row>
    <row r="1453" spans="3:50" ht="9.75" customHeight="1" hidden="1">
      <c r="C1453" s="13"/>
      <c r="D1453" s="13"/>
      <c r="E1453" s="12"/>
      <c r="F1453" s="100"/>
      <c r="G1453" s="100"/>
      <c r="H1453" s="99"/>
      <c r="I1453" s="14"/>
      <c r="J1453" s="14"/>
      <c r="K1453" s="14"/>
      <c r="L1453" s="14"/>
      <c r="M1453" s="14"/>
      <c r="N1453" s="14"/>
      <c r="O1453" s="14"/>
      <c r="P1453" s="14"/>
      <c r="Q1453" s="14"/>
      <c r="R1453" s="28">
        <f>IF(M16=G1453,F1453,IF(M16=G1454,F1454,IF(M16=G1455,F1455,IF(M16=G1456,F1456,IF(M16=G1457,F1457,IF(M16=G1458,F1458,IF(M16=G1459,F1459,IF(M16=G1460,F1460,(P1461)))))))))</f>
        <v>0</v>
      </c>
      <c r="S1453" s="14"/>
      <c r="T1453" s="14"/>
      <c r="U1453" s="14"/>
      <c r="V1453" s="28"/>
      <c r="W1453" s="28"/>
      <c r="X1453" s="14"/>
      <c r="Y1453" s="14"/>
      <c r="Z1453" s="14"/>
      <c r="AA1453" s="14"/>
      <c r="AB1453" s="14"/>
      <c r="AC1453" s="14"/>
      <c r="AD1453" s="14"/>
      <c r="AE1453" s="14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/>
      <c r="AP1453" s="12"/>
      <c r="AQ1453" s="12"/>
      <c r="AR1453" s="12"/>
      <c r="AS1453" s="12"/>
      <c r="AT1453" s="12"/>
      <c r="AU1453" s="12"/>
      <c r="AV1453" s="12"/>
      <c r="AW1453" s="12"/>
      <c r="AX1453" s="12"/>
    </row>
    <row r="1454" spans="3:50" ht="9.75" customHeight="1" hidden="1">
      <c r="C1454" s="13"/>
      <c r="D1454" s="13"/>
      <c r="E1454" s="12"/>
      <c r="F1454" s="100"/>
      <c r="G1454" s="100"/>
      <c r="H1454" s="99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/>
      <c r="AP1454" s="12"/>
      <c r="AQ1454" s="12"/>
      <c r="AR1454" s="12"/>
      <c r="AS1454" s="12"/>
      <c r="AT1454" s="12"/>
      <c r="AU1454" s="12"/>
      <c r="AV1454" s="12"/>
      <c r="AW1454" s="12"/>
      <c r="AX1454" s="12"/>
    </row>
    <row r="1455" spans="3:50" ht="9.75" customHeight="1" hidden="1">
      <c r="C1455" s="13"/>
      <c r="D1455" s="13"/>
      <c r="E1455" s="12"/>
      <c r="F1455" s="100"/>
      <c r="G1455" s="100"/>
      <c r="H1455" s="99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2"/>
      <c r="AG1455" s="12"/>
      <c r="AH1455" s="12"/>
      <c r="AI1455" s="12"/>
      <c r="AJ1455" s="12"/>
      <c r="AK1455" s="12"/>
      <c r="AL1455" s="12"/>
      <c r="AM1455" s="12"/>
      <c r="AN1455" s="12"/>
      <c r="AO1455" s="12"/>
      <c r="AP1455" s="12"/>
      <c r="AQ1455" s="12"/>
      <c r="AR1455" s="12"/>
      <c r="AS1455" s="12"/>
      <c r="AT1455" s="12"/>
      <c r="AU1455" s="12"/>
      <c r="AV1455" s="12"/>
      <c r="AW1455" s="12"/>
      <c r="AX1455" s="12"/>
    </row>
    <row r="1456" spans="3:50" ht="9.75" customHeight="1" hidden="1">
      <c r="C1456" s="13"/>
      <c r="D1456" s="13"/>
      <c r="E1456" s="12"/>
      <c r="F1456" s="100"/>
      <c r="G1456" s="100"/>
      <c r="H1456" s="99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/>
      <c r="AP1456" s="12"/>
      <c r="AQ1456" s="12"/>
      <c r="AR1456" s="12"/>
      <c r="AS1456" s="12"/>
      <c r="AT1456" s="12"/>
      <c r="AU1456" s="12"/>
      <c r="AV1456" s="12"/>
      <c r="AW1456" s="12"/>
      <c r="AX1456" s="12"/>
    </row>
    <row r="1457" spans="3:50" ht="9.75" customHeight="1" hidden="1">
      <c r="C1457" s="13"/>
      <c r="D1457" s="13"/>
      <c r="E1457" s="12"/>
      <c r="F1457" s="100"/>
      <c r="G1457" s="100"/>
      <c r="H1457" s="99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/>
      <c r="AP1457" s="12"/>
      <c r="AQ1457" s="12"/>
      <c r="AR1457" s="12"/>
      <c r="AS1457" s="12"/>
      <c r="AT1457" s="12"/>
      <c r="AU1457" s="12"/>
      <c r="AV1457" s="12"/>
      <c r="AW1457" s="12"/>
      <c r="AX1457" s="12"/>
    </row>
    <row r="1458" spans="3:50" ht="9.75" customHeight="1" hidden="1">
      <c r="C1458" s="13"/>
      <c r="D1458" s="13"/>
      <c r="E1458" s="12"/>
      <c r="F1458" s="100"/>
      <c r="G1458" s="100"/>
      <c r="H1458" s="99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/>
      <c r="AP1458" s="12"/>
      <c r="AQ1458" s="12"/>
      <c r="AR1458" s="12"/>
      <c r="AS1458" s="12"/>
      <c r="AT1458" s="12"/>
      <c r="AU1458" s="12"/>
      <c r="AV1458" s="12"/>
      <c r="AW1458" s="12"/>
      <c r="AX1458" s="12"/>
    </row>
    <row r="1459" spans="3:50" ht="9.75" customHeight="1" hidden="1">
      <c r="C1459" s="13"/>
      <c r="D1459" s="13"/>
      <c r="E1459" s="12"/>
      <c r="F1459" s="100"/>
      <c r="G1459" s="100"/>
      <c r="H1459" s="99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2"/>
      <c r="AG1459" s="12"/>
      <c r="AH1459" s="12"/>
      <c r="AI1459" s="12"/>
      <c r="AJ1459" s="12"/>
      <c r="AK1459" s="12"/>
      <c r="AL1459" s="12"/>
      <c r="AM1459" s="12"/>
      <c r="AN1459" s="12"/>
      <c r="AO1459" s="12"/>
      <c r="AP1459" s="12"/>
      <c r="AQ1459" s="12"/>
      <c r="AR1459" s="12"/>
      <c r="AS1459" s="12"/>
      <c r="AT1459" s="12"/>
      <c r="AU1459" s="12"/>
      <c r="AV1459" s="12"/>
      <c r="AW1459" s="12"/>
      <c r="AX1459" s="12"/>
    </row>
    <row r="1460" spans="3:50" ht="9.75" customHeight="1" hidden="1">
      <c r="C1460" s="13"/>
      <c r="D1460" s="13"/>
      <c r="E1460" s="12"/>
      <c r="F1460" s="100"/>
      <c r="G1460" s="100"/>
      <c r="H1460" s="99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/>
      <c r="AP1460" s="12"/>
      <c r="AQ1460" s="12"/>
      <c r="AR1460" s="12"/>
      <c r="AS1460" s="12"/>
      <c r="AT1460" s="12"/>
      <c r="AU1460" s="12"/>
      <c r="AV1460" s="12"/>
      <c r="AW1460" s="12"/>
      <c r="AX1460" s="12"/>
    </row>
    <row r="1461" spans="3:50" ht="9.75" customHeight="1" hidden="1">
      <c r="C1461" s="13"/>
      <c r="D1461" s="13"/>
      <c r="E1461" s="12"/>
      <c r="F1461" s="100"/>
      <c r="G1461" s="100"/>
      <c r="H1461" s="99"/>
      <c r="I1461" s="14"/>
      <c r="J1461" s="14"/>
      <c r="K1461" s="14"/>
      <c r="L1461" s="14"/>
      <c r="M1461" s="14"/>
      <c r="N1461" s="14"/>
      <c r="O1461" s="14"/>
      <c r="P1461" s="28">
        <f>IF(M16=G1461,F1461,IF(M16=G1462,F1462,IF(M16=G1463,F1463,IF(M16=G1464,F1464,IF(M16=G1465,F1465,IF(M16=G1466,F1466,IF(M16=G1467,F1467,IF(M16=G1468,F1468,(T1469)))))))))</f>
        <v>0</v>
      </c>
      <c r="Q1461" s="14"/>
      <c r="R1461" s="14"/>
      <c r="S1461" s="14"/>
      <c r="T1461" s="28"/>
      <c r="U1461" s="28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2"/>
      <c r="AG1461" s="12"/>
      <c r="AH1461" s="12"/>
      <c r="AI1461" s="12"/>
      <c r="AJ1461" s="12"/>
      <c r="AK1461" s="12"/>
      <c r="AL1461" s="12"/>
      <c r="AM1461" s="12"/>
      <c r="AN1461" s="12"/>
      <c r="AO1461" s="12"/>
      <c r="AP1461" s="12"/>
      <c r="AQ1461" s="12"/>
      <c r="AR1461" s="12"/>
      <c r="AS1461" s="12"/>
      <c r="AT1461" s="12"/>
      <c r="AU1461" s="12"/>
      <c r="AV1461" s="12"/>
      <c r="AW1461" s="12"/>
      <c r="AX1461" s="12"/>
    </row>
    <row r="1462" spans="3:50" ht="9.75" customHeight="1" hidden="1">
      <c r="C1462" s="13"/>
      <c r="D1462" s="13"/>
      <c r="E1462" s="12"/>
      <c r="F1462" s="100"/>
      <c r="G1462" s="100"/>
      <c r="H1462" s="99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2"/>
      <c r="AG1462" s="12"/>
      <c r="AH1462" s="12"/>
      <c r="AI1462" s="12"/>
      <c r="AJ1462" s="12"/>
      <c r="AK1462" s="12"/>
      <c r="AL1462" s="12"/>
      <c r="AM1462" s="12"/>
      <c r="AN1462" s="12"/>
      <c r="AO1462" s="12"/>
      <c r="AP1462" s="12"/>
      <c r="AQ1462" s="12"/>
      <c r="AR1462" s="12"/>
      <c r="AS1462" s="12"/>
      <c r="AT1462" s="12"/>
      <c r="AU1462" s="12"/>
      <c r="AV1462" s="12"/>
      <c r="AW1462" s="12"/>
      <c r="AX1462" s="12"/>
    </row>
    <row r="1463" spans="3:50" ht="9.75" customHeight="1" hidden="1">
      <c r="C1463" s="13"/>
      <c r="D1463" s="13"/>
      <c r="E1463" s="12"/>
      <c r="F1463" s="100"/>
      <c r="G1463" s="100"/>
      <c r="H1463" s="99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2"/>
      <c r="AG1463" s="12"/>
      <c r="AH1463" s="12"/>
      <c r="AI1463" s="12"/>
      <c r="AJ1463" s="12"/>
      <c r="AK1463" s="12"/>
      <c r="AL1463" s="12"/>
      <c r="AM1463" s="12"/>
      <c r="AN1463" s="12"/>
      <c r="AO1463" s="12"/>
      <c r="AP1463" s="12"/>
      <c r="AQ1463" s="12"/>
      <c r="AR1463" s="12"/>
      <c r="AS1463" s="12"/>
      <c r="AT1463" s="12"/>
      <c r="AU1463" s="12"/>
      <c r="AV1463" s="12"/>
      <c r="AW1463" s="12"/>
      <c r="AX1463" s="12"/>
    </row>
    <row r="1464" spans="3:50" ht="9.75" customHeight="1" hidden="1">
      <c r="C1464" s="13"/>
      <c r="D1464" s="13"/>
      <c r="E1464" s="12"/>
      <c r="F1464" s="100"/>
      <c r="G1464" s="100"/>
      <c r="H1464" s="99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2"/>
      <c r="AG1464" s="12"/>
      <c r="AH1464" s="12"/>
      <c r="AI1464" s="12"/>
      <c r="AJ1464" s="12"/>
      <c r="AK1464" s="12"/>
      <c r="AL1464" s="12"/>
      <c r="AM1464" s="12"/>
      <c r="AN1464" s="12"/>
      <c r="AO1464" s="12"/>
      <c r="AP1464" s="12"/>
      <c r="AQ1464" s="12"/>
      <c r="AR1464" s="12"/>
      <c r="AS1464" s="12"/>
      <c r="AT1464" s="12"/>
      <c r="AU1464" s="12"/>
      <c r="AV1464" s="12"/>
      <c r="AW1464" s="12"/>
      <c r="AX1464" s="12"/>
    </row>
    <row r="1465" spans="3:50" ht="9.75" customHeight="1" hidden="1">
      <c r="C1465" s="13"/>
      <c r="D1465" s="13"/>
      <c r="E1465" s="12"/>
      <c r="F1465" s="100"/>
      <c r="G1465" s="100"/>
      <c r="H1465" s="99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/>
      <c r="AP1465" s="12"/>
      <c r="AQ1465" s="12"/>
      <c r="AR1465" s="12"/>
      <c r="AS1465" s="12"/>
      <c r="AT1465" s="12"/>
      <c r="AU1465" s="12"/>
      <c r="AV1465" s="12"/>
      <c r="AW1465" s="12"/>
      <c r="AX1465" s="12"/>
    </row>
    <row r="1466" spans="3:50" ht="9.75" customHeight="1" hidden="1">
      <c r="C1466" s="13"/>
      <c r="D1466" s="13"/>
      <c r="E1466" s="12"/>
      <c r="F1466" s="100"/>
      <c r="G1466" s="100"/>
      <c r="H1466" s="99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2"/>
      <c r="AG1466" s="12"/>
      <c r="AH1466" s="12"/>
      <c r="AI1466" s="12"/>
      <c r="AJ1466" s="12"/>
      <c r="AK1466" s="12"/>
      <c r="AL1466" s="12"/>
      <c r="AM1466" s="12"/>
      <c r="AN1466" s="12"/>
      <c r="AO1466" s="12"/>
      <c r="AP1466" s="12"/>
      <c r="AQ1466" s="12"/>
      <c r="AR1466" s="12"/>
      <c r="AS1466" s="12"/>
      <c r="AT1466" s="12"/>
      <c r="AU1466" s="12"/>
      <c r="AV1466" s="12"/>
      <c r="AW1466" s="12"/>
      <c r="AX1466" s="12"/>
    </row>
    <row r="1467" spans="3:50" ht="9.75" customHeight="1" hidden="1">
      <c r="C1467" s="13"/>
      <c r="D1467" s="13"/>
      <c r="E1467" s="12"/>
      <c r="F1467" s="100"/>
      <c r="G1467" s="100"/>
      <c r="H1467" s="99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2"/>
      <c r="AG1467" s="12"/>
      <c r="AH1467" s="12"/>
      <c r="AI1467" s="12"/>
      <c r="AJ1467" s="12"/>
      <c r="AK1467" s="12"/>
      <c r="AL1467" s="12"/>
      <c r="AM1467" s="12"/>
      <c r="AN1467" s="12"/>
      <c r="AO1467" s="12"/>
      <c r="AP1467" s="12"/>
      <c r="AQ1467" s="12"/>
      <c r="AR1467" s="12"/>
      <c r="AS1467" s="12"/>
      <c r="AT1467" s="12"/>
      <c r="AU1467" s="12"/>
      <c r="AV1467" s="12"/>
      <c r="AW1467" s="12"/>
      <c r="AX1467" s="12"/>
    </row>
    <row r="1468" spans="3:50" ht="9.75" customHeight="1" hidden="1">
      <c r="C1468" s="13"/>
      <c r="D1468" s="13"/>
      <c r="E1468" s="12"/>
      <c r="F1468" s="100"/>
      <c r="G1468" s="100"/>
      <c r="H1468" s="99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2"/>
      <c r="AG1468" s="12"/>
      <c r="AH1468" s="12"/>
      <c r="AI1468" s="12"/>
      <c r="AJ1468" s="12"/>
      <c r="AK1468" s="12"/>
      <c r="AL1468" s="12"/>
      <c r="AM1468" s="12"/>
      <c r="AN1468" s="12"/>
      <c r="AO1468" s="12"/>
      <c r="AP1468" s="12"/>
      <c r="AQ1468" s="12"/>
      <c r="AR1468" s="12"/>
      <c r="AS1468" s="12"/>
      <c r="AT1468" s="12"/>
      <c r="AU1468" s="12"/>
      <c r="AV1468" s="12"/>
      <c r="AW1468" s="12"/>
      <c r="AX1468" s="12"/>
    </row>
    <row r="1469" spans="3:50" ht="9.75" customHeight="1" hidden="1">
      <c r="C1469" s="13"/>
      <c r="D1469" s="13"/>
      <c r="E1469" s="12"/>
      <c r="F1469" s="100"/>
      <c r="G1469" s="100"/>
      <c r="H1469" s="99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28">
        <f>IF(M16=G1469,F1469,IF(M16=G1470,F1470,IF(M16=G1471,F1471,IF(M16=G1472,F1472,IF(M16=G1473,F1473,IF(M16=G1474,F1474,IF(M16=G1475,F1475,IF(M16=G1476,F1476,U1477))))))))</f>
        <v>0</v>
      </c>
      <c r="U1469" s="14"/>
      <c r="V1469" s="14"/>
      <c r="W1469" s="14"/>
      <c r="X1469" s="28"/>
      <c r="Y1469" s="28"/>
      <c r="Z1469" s="14"/>
      <c r="AA1469" s="14"/>
      <c r="AB1469" s="14"/>
      <c r="AC1469" s="14"/>
      <c r="AD1469" s="14"/>
      <c r="AE1469" s="14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/>
      <c r="AP1469" s="12"/>
      <c r="AQ1469" s="12"/>
      <c r="AR1469" s="12"/>
      <c r="AS1469" s="12"/>
      <c r="AT1469" s="12"/>
      <c r="AU1469" s="12"/>
      <c r="AV1469" s="12"/>
      <c r="AW1469" s="12"/>
      <c r="AX1469" s="12"/>
    </row>
    <row r="1470" spans="3:50" ht="9.75" customHeight="1" hidden="1">
      <c r="C1470" s="13"/>
      <c r="D1470" s="13"/>
      <c r="E1470" s="12"/>
      <c r="F1470" s="100"/>
      <c r="G1470" s="100"/>
      <c r="H1470" s="99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2"/>
      <c r="AG1470" s="12"/>
      <c r="AH1470" s="12"/>
      <c r="AI1470" s="12"/>
      <c r="AJ1470" s="12"/>
      <c r="AK1470" s="12"/>
      <c r="AL1470" s="12"/>
      <c r="AM1470" s="12"/>
      <c r="AN1470" s="12"/>
      <c r="AO1470" s="12"/>
      <c r="AP1470" s="12"/>
      <c r="AQ1470" s="12"/>
      <c r="AR1470" s="12"/>
      <c r="AS1470" s="12"/>
      <c r="AT1470" s="12"/>
      <c r="AU1470" s="12"/>
      <c r="AV1470" s="12"/>
      <c r="AW1470" s="12"/>
      <c r="AX1470" s="12"/>
    </row>
    <row r="1471" spans="3:50" ht="9.75" customHeight="1" hidden="1">
      <c r="C1471" s="13"/>
      <c r="D1471" s="13"/>
      <c r="E1471" s="12"/>
      <c r="F1471" s="100"/>
      <c r="G1471" s="100"/>
      <c r="H1471" s="99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2"/>
      <c r="AG1471" s="12"/>
      <c r="AH1471" s="12"/>
      <c r="AI1471" s="12"/>
      <c r="AJ1471" s="12"/>
      <c r="AK1471" s="12"/>
      <c r="AL1471" s="12"/>
      <c r="AM1471" s="12"/>
      <c r="AN1471" s="12"/>
      <c r="AO1471" s="12"/>
      <c r="AP1471" s="12"/>
      <c r="AQ1471" s="12"/>
      <c r="AR1471" s="12"/>
      <c r="AS1471" s="12"/>
      <c r="AT1471" s="12"/>
      <c r="AU1471" s="12"/>
      <c r="AV1471" s="12"/>
      <c r="AW1471" s="12"/>
      <c r="AX1471" s="12"/>
    </row>
    <row r="1472" spans="3:50" ht="9.75" customHeight="1" hidden="1">
      <c r="C1472" s="13"/>
      <c r="D1472" s="13"/>
      <c r="E1472" s="12"/>
      <c r="F1472" s="100"/>
      <c r="G1472" s="100"/>
      <c r="H1472" s="99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/>
      <c r="AP1472" s="12"/>
      <c r="AQ1472" s="12"/>
      <c r="AR1472" s="12"/>
      <c r="AS1472" s="12"/>
      <c r="AT1472" s="12"/>
      <c r="AU1472" s="12"/>
      <c r="AV1472" s="12"/>
      <c r="AW1472" s="12"/>
      <c r="AX1472" s="12"/>
    </row>
    <row r="1473" spans="3:50" ht="9.75" customHeight="1" hidden="1">
      <c r="C1473" s="13"/>
      <c r="D1473" s="13"/>
      <c r="E1473" s="12"/>
      <c r="F1473" s="100"/>
      <c r="G1473" s="100"/>
      <c r="H1473" s="99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/>
      <c r="AQ1473" s="12"/>
      <c r="AR1473" s="12"/>
      <c r="AS1473" s="12"/>
      <c r="AT1473" s="12"/>
      <c r="AU1473" s="12"/>
      <c r="AV1473" s="12"/>
      <c r="AW1473" s="12"/>
      <c r="AX1473" s="12"/>
    </row>
    <row r="1474" spans="3:50" ht="9.75" customHeight="1" hidden="1">
      <c r="C1474" s="13"/>
      <c r="D1474" s="13"/>
      <c r="E1474" s="12"/>
      <c r="F1474" s="100"/>
      <c r="G1474" s="100"/>
      <c r="H1474" s="99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/>
      <c r="AP1474" s="12"/>
      <c r="AQ1474" s="12"/>
      <c r="AR1474" s="12"/>
      <c r="AS1474" s="12"/>
      <c r="AT1474" s="12"/>
      <c r="AU1474" s="12"/>
      <c r="AV1474" s="12"/>
      <c r="AW1474" s="12"/>
      <c r="AX1474" s="12"/>
    </row>
    <row r="1475" spans="3:50" ht="9.75" customHeight="1" hidden="1">
      <c r="C1475" s="13"/>
      <c r="D1475" s="13"/>
      <c r="E1475" s="12"/>
      <c r="F1475" s="100"/>
      <c r="G1475" s="100"/>
      <c r="H1475" s="99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2"/>
      <c r="AG1475" s="12"/>
      <c r="AH1475" s="12"/>
      <c r="AI1475" s="12"/>
      <c r="AJ1475" s="12"/>
      <c r="AK1475" s="12"/>
      <c r="AL1475" s="12"/>
      <c r="AM1475" s="12"/>
      <c r="AN1475" s="12"/>
      <c r="AO1475" s="12"/>
      <c r="AP1475" s="12"/>
      <c r="AQ1475" s="12"/>
      <c r="AR1475" s="12"/>
      <c r="AS1475" s="12"/>
      <c r="AT1475" s="12"/>
      <c r="AU1475" s="12"/>
      <c r="AV1475" s="12"/>
      <c r="AW1475" s="12"/>
      <c r="AX1475" s="12"/>
    </row>
    <row r="1476" spans="3:50" ht="9.75" customHeight="1" hidden="1">
      <c r="C1476" s="13"/>
      <c r="D1476" s="13"/>
      <c r="E1476" s="12"/>
      <c r="F1476" s="100"/>
      <c r="G1476" s="100"/>
      <c r="H1476" s="99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/>
      <c r="AP1476" s="12"/>
      <c r="AQ1476" s="12"/>
      <c r="AR1476" s="12"/>
      <c r="AS1476" s="12"/>
      <c r="AT1476" s="12"/>
      <c r="AU1476" s="12"/>
      <c r="AV1476" s="12"/>
      <c r="AW1476" s="12"/>
      <c r="AX1476" s="12"/>
    </row>
    <row r="1477" spans="3:50" ht="9.75" customHeight="1" hidden="1">
      <c r="C1477" s="13"/>
      <c r="D1477" s="13"/>
      <c r="E1477" s="12"/>
      <c r="F1477" s="100"/>
      <c r="G1477" s="100"/>
      <c r="H1477" s="99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28">
        <f>IF(M16=G1477,F1477,IF(M16=G1478,F1478,IF(M16=G1479,F1479,IF(M16=G1480,F1480,IF(M16=G1481,F1481,IF(M16=G1482,F1482,IF(M16=G1483,F1483,IF(M16=G1484,F1484,(Q1485)))))))))</f>
        <v>0</v>
      </c>
      <c r="V1477" s="14"/>
      <c r="W1477" s="14"/>
      <c r="X1477" s="14"/>
      <c r="Y1477" s="28"/>
      <c r="Z1477" s="28"/>
      <c r="AA1477" s="14"/>
      <c r="AB1477" s="14"/>
      <c r="AC1477" s="14"/>
      <c r="AD1477" s="14"/>
      <c r="AE1477" s="14"/>
      <c r="AF1477" s="12"/>
      <c r="AG1477" s="12"/>
      <c r="AH1477" s="12"/>
      <c r="AI1477" s="12"/>
      <c r="AJ1477" s="12"/>
      <c r="AK1477" s="12"/>
      <c r="AL1477" s="12"/>
      <c r="AM1477" s="12"/>
      <c r="AN1477" s="12"/>
      <c r="AO1477" s="12"/>
      <c r="AP1477" s="12"/>
      <c r="AQ1477" s="12"/>
      <c r="AR1477" s="12"/>
      <c r="AS1477" s="12"/>
      <c r="AT1477" s="12"/>
      <c r="AU1477" s="12"/>
      <c r="AV1477" s="12"/>
      <c r="AW1477" s="12"/>
      <c r="AX1477" s="12"/>
    </row>
    <row r="1478" spans="3:50" ht="9.75" customHeight="1" hidden="1">
      <c r="C1478" s="13"/>
      <c r="D1478" s="13"/>
      <c r="E1478" s="12"/>
      <c r="F1478" s="100"/>
      <c r="G1478" s="100"/>
      <c r="H1478" s="99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2"/>
      <c r="AG1478" s="12"/>
      <c r="AH1478" s="12"/>
      <c r="AI1478" s="12"/>
      <c r="AJ1478" s="12"/>
      <c r="AK1478" s="12"/>
      <c r="AL1478" s="12"/>
      <c r="AM1478" s="12"/>
      <c r="AN1478" s="12"/>
      <c r="AO1478" s="12"/>
      <c r="AP1478" s="12"/>
      <c r="AQ1478" s="12"/>
      <c r="AR1478" s="12"/>
      <c r="AS1478" s="12"/>
      <c r="AT1478" s="12"/>
      <c r="AU1478" s="12"/>
      <c r="AV1478" s="12"/>
      <c r="AW1478" s="12"/>
      <c r="AX1478" s="12"/>
    </row>
    <row r="1479" spans="3:50" ht="9.75" customHeight="1" hidden="1">
      <c r="C1479" s="13"/>
      <c r="D1479" s="13"/>
      <c r="E1479" s="12"/>
      <c r="F1479" s="100"/>
      <c r="G1479" s="100"/>
      <c r="H1479" s="99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2"/>
      <c r="AG1479" s="12"/>
      <c r="AH1479" s="12"/>
      <c r="AI1479" s="12"/>
      <c r="AJ1479" s="12"/>
      <c r="AK1479" s="12"/>
      <c r="AL1479" s="12"/>
      <c r="AM1479" s="12"/>
      <c r="AN1479" s="12"/>
      <c r="AO1479" s="12"/>
      <c r="AP1479" s="12"/>
      <c r="AQ1479" s="12"/>
      <c r="AR1479" s="12"/>
      <c r="AS1479" s="12"/>
      <c r="AT1479" s="12"/>
      <c r="AU1479" s="12"/>
      <c r="AV1479" s="12"/>
      <c r="AW1479" s="12"/>
      <c r="AX1479" s="12"/>
    </row>
    <row r="1480" spans="3:50" ht="9.75" customHeight="1" hidden="1">
      <c r="C1480" s="13"/>
      <c r="D1480" s="13"/>
      <c r="E1480" s="12"/>
      <c r="F1480" s="100"/>
      <c r="G1480" s="100"/>
      <c r="H1480" s="99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2"/>
      <c r="AG1480" s="12"/>
      <c r="AH1480" s="12"/>
      <c r="AI1480" s="12"/>
      <c r="AJ1480" s="12"/>
      <c r="AK1480" s="12"/>
      <c r="AL1480" s="12"/>
      <c r="AM1480" s="12"/>
      <c r="AN1480" s="12"/>
      <c r="AO1480" s="12"/>
      <c r="AP1480" s="12"/>
      <c r="AQ1480" s="12"/>
      <c r="AR1480" s="12"/>
      <c r="AS1480" s="12"/>
      <c r="AT1480" s="12"/>
      <c r="AU1480" s="12"/>
      <c r="AV1480" s="12"/>
      <c r="AW1480" s="12"/>
      <c r="AX1480" s="12"/>
    </row>
    <row r="1481" spans="3:50" ht="9.75" customHeight="1" hidden="1">
      <c r="C1481" s="13"/>
      <c r="D1481" s="13"/>
      <c r="E1481" s="12"/>
      <c r="F1481" s="100"/>
      <c r="G1481" s="100"/>
      <c r="H1481" s="99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/>
      <c r="AQ1481" s="12"/>
      <c r="AR1481" s="12"/>
      <c r="AS1481" s="12"/>
      <c r="AT1481" s="12"/>
      <c r="AU1481" s="12"/>
      <c r="AV1481" s="12"/>
      <c r="AW1481" s="12"/>
      <c r="AX1481" s="12"/>
    </row>
    <row r="1482" spans="3:50" ht="9.75" customHeight="1" hidden="1">
      <c r="C1482" s="13"/>
      <c r="D1482" s="13"/>
      <c r="E1482" s="12"/>
      <c r="F1482" s="100"/>
      <c r="G1482" s="100"/>
      <c r="H1482" s="99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2"/>
      <c r="AG1482" s="12"/>
      <c r="AH1482" s="12"/>
      <c r="AI1482" s="12"/>
      <c r="AJ1482" s="12"/>
      <c r="AK1482" s="12"/>
      <c r="AL1482" s="12"/>
      <c r="AM1482" s="12"/>
      <c r="AN1482" s="12"/>
      <c r="AO1482" s="12"/>
      <c r="AP1482" s="12"/>
      <c r="AQ1482" s="12"/>
      <c r="AR1482" s="12"/>
      <c r="AS1482" s="12"/>
      <c r="AT1482" s="12"/>
      <c r="AU1482" s="12"/>
      <c r="AV1482" s="12"/>
      <c r="AW1482" s="12"/>
      <c r="AX1482" s="12"/>
    </row>
    <row r="1483" spans="3:50" ht="9.75" customHeight="1" hidden="1">
      <c r="C1483" s="13"/>
      <c r="D1483" s="13"/>
      <c r="E1483" s="12"/>
      <c r="F1483" s="100"/>
      <c r="G1483" s="100"/>
      <c r="H1483" s="99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2"/>
      <c r="AG1483" s="12"/>
      <c r="AH1483" s="12"/>
      <c r="AI1483" s="12"/>
      <c r="AJ1483" s="12"/>
      <c r="AK1483" s="12"/>
      <c r="AL1483" s="12"/>
      <c r="AM1483" s="12"/>
      <c r="AN1483" s="12"/>
      <c r="AO1483" s="12"/>
      <c r="AP1483" s="12"/>
      <c r="AQ1483" s="12"/>
      <c r="AR1483" s="12"/>
      <c r="AS1483" s="12"/>
      <c r="AT1483" s="12"/>
      <c r="AU1483" s="12"/>
      <c r="AV1483" s="12"/>
      <c r="AW1483" s="12"/>
      <c r="AX1483" s="12"/>
    </row>
    <row r="1484" spans="3:50" ht="9.75" customHeight="1" hidden="1">
      <c r="C1484" s="13"/>
      <c r="D1484" s="13"/>
      <c r="E1484" s="12"/>
      <c r="F1484" s="100"/>
      <c r="G1484" s="100"/>
      <c r="H1484" s="99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/>
      <c r="AP1484" s="12"/>
      <c r="AQ1484" s="12"/>
      <c r="AR1484" s="12"/>
      <c r="AS1484" s="12"/>
      <c r="AT1484" s="12"/>
      <c r="AU1484" s="12"/>
      <c r="AV1484" s="12"/>
      <c r="AW1484" s="12"/>
      <c r="AX1484" s="12"/>
    </row>
    <row r="1485" spans="3:50" ht="9.75" customHeight="1" hidden="1">
      <c r="C1485" s="13"/>
      <c r="D1485" s="13"/>
      <c r="E1485" s="12"/>
      <c r="F1485" s="100"/>
      <c r="G1485" s="100"/>
      <c r="H1485" s="99"/>
      <c r="I1485" s="14"/>
      <c r="J1485" s="14"/>
      <c r="K1485" s="14"/>
      <c r="L1485" s="14"/>
      <c r="M1485" s="14"/>
      <c r="N1485" s="14"/>
      <c r="O1485" s="14"/>
      <c r="P1485" s="14"/>
      <c r="Q1485" s="28">
        <f>IF(M16=G1485,F1485,IF(M16=G1486,F1486,IF(M16=G1487,F1487,IF(M16=G1488,F1488,IF(M16=G1489,F1489,IF(M16=G1490,F1490,IF(M16=G1491,F1491,IF(M16=G1492,F1492,(R1493)))))))))</f>
        <v>0</v>
      </c>
      <c r="R1485" s="14"/>
      <c r="S1485" s="14"/>
      <c r="T1485" s="14"/>
      <c r="U1485" s="14"/>
      <c r="V1485" s="14"/>
      <c r="W1485" s="28"/>
      <c r="X1485" s="28"/>
      <c r="Y1485" s="14"/>
      <c r="Z1485" s="14"/>
      <c r="AA1485" s="14"/>
      <c r="AB1485" s="14"/>
      <c r="AC1485" s="14"/>
      <c r="AD1485" s="14"/>
      <c r="AE1485" s="14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/>
      <c r="AP1485" s="12"/>
      <c r="AQ1485" s="12"/>
      <c r="AR1485" s="12"/>
      <c r="AS1485" s="12"/>
      <c r="AT1485" s="12"/>
      <c r="AU1485" s="12"/>
      <c r="AV1485" s="12"/>
      <c r="AW1485" s="12"/>
      <c r="AX1485" s="12"/>
    </row>
    <row r="1486" spans="3:50" ht="9.75" customHeight="1" hidden="1">
      <c r="C1486" s="13"/>
      <c r="D1486" s="13"/>
      <c r="E1486" s="12"/>
      <c r="F1486" s="100"/>
      <c r="G1486" s="100"/>
      <c r="H1486" s="99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2"/>
      <c r="AG1486" s="12"/>
      <c r="AH1486" s="12"/>
      <c r="AI1486" s="12"/>
      <c r="AJ1486" s="12"/>
      <c r="AK1486" s="12"/>
      <c r="AL1486" s="12"/>
      <c r="AM1486" s="12"/>
      <c r="AN1486" s="12"/>
      <c r="AO1486" s="12"/>
      <c r="AP1486" s="12"/>
      <c r="AQ1486" s="12"/>
      <c r="AR1486" s="12"/>
      <c r="AS1486" s="12"/>
      <c r="AT1486" s="12"/>
      <c r="AU1486" s="12"/>
      <c r="AV1486" s="12"/>
      <c r="AW1486" s="12"/>
      <c r="AX1486" s="12"/>
    </row>
    <row r="1487" spans="3:50" ht="9.75" customHeight="1" hidden="1">
      <c r="C1487" s="13"/>
      <c r="D1487" s="13"/>
      <c r="E1487" s="12"/>
      <c r="F1487" s="100"/>
      <c r="G1487" s="100"/>
      <c r="H1487" s="99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2"/>
      <c r="AG1487" s="12"/>
      <c r="AH1487" s="12"/>
      <c r="AI1487" s="12"/>
      <c r="AJ1487" s="12"/>
      <c r="AK1487" s="12"/>
      <c r="AL1487" s="12"/>
      <c r="AM1487" s="12"/>
      <c r="AN1487" s="12"/>
      <c r="AO1487" s="12"/>
      <c r="AP1487" s="12"/>
      <c r="AQ1487" s="12"/>
      <c r="AR1487" s="12"/>
      <c r="AS1487" s="12"/>
      <c r="AT1487" s="12"/>
      <c r="AU1487" s="12"/>
      <c r="AV1487" s="12"/>
      <c r="AW1487" s="12"/>
      <c r="AX1487" s="12"/>
    </row>
    <row r="1488" spans="3:50" ht="9.75" customHeight="1" hidden="1">
      <c r="C1488" s="13"/>
      <c r="D1488" s="13"/>
      <c r="E1488" s="12"/>
      <c r="F1488" s="100"/>
      <c r="G1488" s="100"/>
      <c r="H1488" s="99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2"/>
      <c r="AG1488" s="12"/>
      <c r="AH1488" s="12"/>
      <c r="AI1488" s="12"/>
      <c r="AJ1488" s="12"/>
      <c r="AK1488" s="12"/>
      <c r="AL1488" s="12"/>
      <c r="AM1488" s="12"/>
      <c r="AN1488" s="12"/>
      <c r="AO1488" s="12"/>
      <c r="AP1488" s="12"/>
      <c r="AQ1488" s="12"/>
      <c r="AR1488" s="12"/>
      <c r="AS1488" s="12"/>
      <c r="AT1488" s="12"/>
      <c r="AU1488" s="12"/>
      <c r="AV1488" s="12"/>
      <c r="AW1488" s="12"/>
      <c r="AX1488" s="12"/>
    </row>
    <row r="1489" spans="3:50" ht="9.75" customHeight="1" hidden="1">
      <c r="C1489" s="13"/>
      <c r="D1489" s="13"/>
      <c r="E1489" s="12"/>
      <c r="F1489" s="100"/>
      <c r="G1489" s="100"/>
      <c r="H1489" s="99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/>
      <c r="AR1489" s="12"/>
      <c r="AS1489" s="12"/>
      <c r="AT1489" s="12"/>
      <c r="AU1489" s="12"/>
      <c r="AV1489" s="12"/>
      <c r="AW1489" s="12"/>
      <c r="AX1489" s="12"/>
    </row>
    <row r="1490" spans="3:50" ht="9.75" customHeight="1" hidden="1">
      <c r="C1490" s="13"/>
      <c r="D1490" s="13"/>
      <c r="E1490" s="12"/>
      <c r="F1490" s="100"/>
      <c r="G1490" s="100"/>
      <c r="H1490" s="99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2"/>
      <c r="AG1490" s="12"/>
      <c r="AH1490" s="12"/>
      <c r="AI1490" s="12"/>
      <c r="AJ1490" s="12"/>
      <c r="AK1490" s="12"/>
      <c r="AL1490" s="12"/>
      <c r="AM1490" s="12"/>
      <c r="AN1490" s="12"/>
      <c r="AO1490" s="12"/>
      <c r="AP1490" s="12"/>
      <c r="AQ1490" s="12"/>
      <c r="AR1490" s="12"/>
      <c r="AS1490" s="12"/>
      <c r="AT1490" s="12"/>
      <c r="AU1490" s="12"/>
      <c r="AV1490" s="12"/>
      <c r="AW1490" s="12"/>
      <c r="AX1490" s="12"/>
    </row>
    <row r="1491" spans="3:50" ht="9.75" customHeight="1" hidden="1">
      <c r="C1491" s="13"/>
      <c r="D1491" s="13"/>
      <c r="E1491" s="12"/>
      <c r="F1491" s="100"/>
      <c r="G1491" s="100"/>
      <c r="H1491" s="99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/>
      <c r="AP1491" s="12"/>
      <c r="AQ1491" s="12"/>
      <c r="AR1491" s="12"/>
      <c r="AS1491" s="12"/>
      <c r="AT1491" s="12"/>
      <c r="AU1491" s="12"/>
      <c r="AV1491" s="12"/>
      <c r="AW1491" s="12"/>
      <c r="AX1491" s="12"/>
    </row>
    <row r="1492" spans="3:50" ht="9.75" customHeight="1" hidden="1">
      <c r="C1492" s="13"/>
      <c r="D1492" s="13"/>
      <c r="E1492" s="12"/>
      <c r="F1492" s="100"/>
      <c r="G1492" s="100"/>
      <c r="H1492" s="99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2"/>
      <c r="AG1492" s="12"/>
      <c r="AH1492" s="12"/>
      <c r="AI1492" s="12"/>
      <c r="AJ1492" s="12"/>
      <c r="AK1492" s="12"/>
      <c r="AL1492" s="12"/>
      <c r="AM1492" s="12"/>
      <c r="AN1492" s="12"/>
      <c r="AO1492" s="12"/>
      <c r="AP1492" s="12"/>
      <c r="AQ1492" s="12"/>
      <c r="AR1492" s="12"/>
      <c r="AS1492" s="12"/>
      <c r="AT1492" s="12"/>
      <c r="AU1492" s="12"/>
      <c r="AV1492" s="12"/>
      <c r="AW1492" s="12"/>
      <c r="AX1492" s="12"/>
    </row>
    <row r="1493" spans="3:50" ht="9.75" customHeight="1" hidden="1">
      <c r="C1493" s="13"/>
      <c r="D1493" s="13"/>
      <c r="E1493" s="12"/>
      <c r="F1493" s="100"/>
      <c r="G1493" s="100"/>
      <c r="H1493" s="99"/>
      <c r="I1493" s="14"/>
      <c r="J1493" s="14"/>
      <c r="K1493" s="14"/>
      <c r="L1493" s="14"/>
      <c r="M1493" s="14"/>
      <c r="N1493" s="14"/>
      <c r="O1493" s="14"/>
      <c r="P1493" s="14"/>
      <c r="Q1493" s="14"/>
      <c r="R1493" s="28">
        <f>IF(M16=G1493,F1493,IF(M16=G1494,F1494,IF(M16=G1495,F1495,IF(M16=G1496,F1496,IF(M16=G1497,F1497,IF(M16=G1498,F1498,IF(M16=G1499,F1499,IF(M16=G1500,F1500,(U1501)))))))))</f>
        <v>0</v>
      </c>
      <c r="S1493" s="14"/>
      <c r="T1493" s="14"/>
      <c r="U1493" s="14"/>
      <c r="V1493" s="14"/>
      <c r="W1493" s="14"/>
      <c r="X1493" s="28"/>
      <c r="Y1493" s="28"/>
      <c r="Z1493" s="14"/>
      <c r="AA1493" s="14"/>
      <c r="AB1493" s="14"/>
      <c r="AC1493" s="14"/>
      <c r="AD1493" s="14"/>
      <c r="AE1493" s="14"/>
      <c r="AF1493" s="12"/>
      <c r="AG1493" s="12"/>
      <c r="AH1493" s="12"/>
      <c r="AI1493" s="12"/>
      <c r="AJ1493" s="12"/>
      <c r="AK1493" s="12"/>
      <c r="AL1493" s="12"/>
      <c r="AM1493" s="12"/>
      <c r="AN1493" s="12"/>
      <c r="AO1493" s="12"/>
      <c r="AP1493" s="12"/>
      <c r="AQ1493" s="12"/>
      <c r="AR1493" s="12"/>
      <c r="AS1493" s="12"/>
      <c r="AT1493" s="12"/>
      <c r="AU1493" s="12"/>
      <c r="AV1493" s="12"/>
      <c r="AW1493" s="12"/>
      <c r="AX1493" s="12"/>
    </row>
    <row r="1494" spans="3:50" ht="9.75" customHeight="1" hidden="1">
      <c r="C1494" s="13"/>
      <c r="D1494" s="13"/>
      <c r="E1494" s="12"/>
      <c r="F1494" s="100"/>
      <c r="G1494" s="100"/>
      <c r="H1494" s="99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2"/>
      <c r="AG1494" s="12"/>
      <c r="AH1494" s="12"/>
      <c r="AI1494" s="12"/>
      <c r="AJ1494" s="12"/>
      <c r="AK1494" s="12"/>
      <c r="AL1494" s="12"/>
      <c r="AM1494" s="12"/>
      <c r="AN1494" s="12"/>
      <c r="AO1494" s="12"/>
      <c r="AP1494" s="12"/>
      <c r="AQ1494" s="12"/>
      <c r="AR1494" s="12"/>
      <c r="AS1494" s="12"/>
      <c r="AT1494" s="12"/>
      <c r="AU1494" s="12"/>
      <c r="AV1494" s="12"/>
      <c r="AW1494" s="12"/>
      <c r="AX1494" s="12"/>
    </row>
    <row r="1495" spans="3:50" ht="9.75" customHeight="1" hidden="1">
      <c r="C1495" s="13"/>
      <c r="D1495" s="13"/>
      <c r="E1495" s="12"/>
      <c r="F1495" s="100"/>
      <c r="G1495" s="100"/>
      <c r="H1495" s="99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/>
      <c r="AP1495" s="12"/>
      <c r="AQ1495" s="12"/>
      <c r="AR1495" s="12"/>
      <c r="AS1495" s="12"/>
      <c r="AT1495" s="12"/>
      <c r="AU1495" s="12"/>
      <c r="AV1495" s="12"/>
      <c r="AW1495" s="12"/>
      <c r="AX1495" s="12"/>
    </row>
    <row r="1496" spans="3:50" ht="9.75" customHeight="1" hidden="1">
      <c r="C1496" s="13"/>
      <c r="D1496" s="13"/>
      <c r="E1496" s="12"/>
      <c r="F1496" s="100"/>
      <c r="G1496" s="100"/>
      <c r="H1496" s="99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/>
      <c r="AP1496" s="12"/>
      <c r="AQ1496" s="12"/>
      <c r="AR1496" s="12"/>
      <c r="AS1496" s="12"/>
      <c r="AT1496" s="12"/>
      <c r="AU1496" s="12"/>
      <c r="AV1496" s="12"/>
      <c r="AW1496" s="12"/>
      <c r="AX1496" s="12"/>
    </row>
    <row r="1497" spans="3:50" ht="9.75" customHeight="1" hidden="1">
      <c r="C1497" s="13"/>
      <c r="D1497" s="13"/>
      <c r="E1497" s="12"/>
      <c r="F1497" s="100"/>
      <c r="G1497" s="100"/>
      <c r="H1497" s="99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2"/>
      <c r="AG1497" s="12"/>
      <c r="AH1497" s="12"/>
      <c r="AI1497" s="12"/>
      <c r="AJ1497" s="12"/>
      <c r="AK1497" s="12"/>
      <c r="AL1497" s="12"/>
      <c r="AM1497" s="12"/>
      <c r="AN1497" s="12"/>
      <c r="AO1497" s="12"/>
      <c r="AP1497" s="12"/>
      <c r="AQ1497" s="12"/>
      <c r="AR1497" s="12"/>
      <c r="AS1497" s="12"/>
      <c r="AT1497" s="12"/>
      <c r="AU1497" s="12"/>
      <c r="AV1497" s="12"/>
      <c r="AW1497" s="12"/>
      <c r="AX1497" s="12"/>
    </row>
    <row r="1498" spans="3:50" ht="9.75" customHeight="1" hidden="1">
      <c r="C1498" s="13"/>
      <c r="D1498" s="13"/>
      <c r="E1498" s="12"/>
      <c r="F1498" s="100"/>
      <c r="G1498" s="100"/>
      <c r="H1498" s="99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2"/>
      <c r="AG1498" s="12"/>
      <c r="AH1498" s="12"/>
      <c r="AI1498" s="12"/>
      <c r="AJ1498" s="12"/>
      <c r="AK1498" s="12"/>
      <c r="AL1498" s="12"/>
      <c r="AM1498" s="12"/>
      <c r="AN1498" s="12"/>
      <c r="AO1498" s="12"/>
      <c r="AP1498" s="12"/>
      <c r="AQ1498" s="12"/>
      <c r="AR1498" s="12"/>
      <c r="AS1498" s="12"/>
      <c r="AT1498" s="12"/>
      <c r="AU1498" s="12"/>
      <c r="AV1498" s="12"/>
      <c r="AW1498" s="12"/>
      <c r="AX1498" s="12"/>
    </row>
    <row r="1499" spans="3:50" ht="9.75" customHeight="1" hidden="1">
      <c r="C1499" s="13"/>
      <c r="D1499" s="13"/>
      <c r="E1499" s="12"/>
      <c r="F1499" s="100"/>
      <c r="G1499" s="100"/>
      <c r="H1499" s="99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/>
      <c r="AP1499" s="12"/>
      <c r="AQ1499" s="12"/>
      <c r="AR1499" s="12"/>
      <c r="AS1499" s="12"/>
      <c r="AT1499" s="12"/>
      <c r="AU1499" s="12"/>
      <c r="AV1499" s="12"/>
      <c r="AW1499" s="12"/>
      <c r="AX1499" s="12"/>
    </row>
    <row r="1500" spans="3:50" ht="9.75" customHeight="1" hidden="1">
      <c r="C1500" s="13"/>
      <c r="D1500" s="13"/>
      <c r="E1500" s="12"/>
      <c r="F1500" s="100"/>
      <c r="G1500" s="100"/>
      <c r="H1500" s="99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2"/>
      <c r="AG1500" s="12"/>
      <c r="AH1500" s="12"/>
      <c r="AI1500" s="12"/>
      <c r="AJ1500" s="12"/>
      <c r="AK1500" s="12"/>
      <c r="AL1500" s="12"/>
      <c r="AM1500" s="12"/>
      <c r="AN1500" s="12"/>
      <c r="AO1500" s="12"/>
      <c r="AP1500" s="12"/>
      <c r="AQ1500" s="12"/>
      <c r="AR1500" s="12"/>
      <c r="AS1500" s="12"/>
      <c r="AT1500" s="12"/>
      <c r="AU1500" s="12"/>
      <c r="AV1500" s="12"/>
      <c r="AW1500" s="12"/>
      <c r="AX1500" s="12"/>
    </row>
    <row r="1501" spans="3:50" ht="9.75" customHeight="1" hidden="1">
      <c r="C1501" s="13"/>
      <c r="D1501" s="13"/>
      <c r="E1501" s="12"/>
      <c r="F1501" s="100"/>
      <c r="G1501" s="100"/>
      <c r="H1501" s="99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28">
        <f>IF(M16=G1501,F1501,IF(M16=G1502,F1502,IF(M16=G1503,F1503,IF(M16=G1504,F1504,IF(M16=G1505,F1505,IF(M16=G1506,F1506,IF(M16=G1507,F1507,IF(M16=G1508,F1508,(S1509)))))))))</f>
        <v>0</v>
      </c>
      <c r="V1501" s="14"/>
      <c r="W1501" s="14"/>
      <c r="X1501" s="14"/>
      <c r="Y1501" s="14"/>
      <c r="Z1501" s="28"/>
      <c r="AA1501" s="28"/>
      <c r="AB1501" s="14"/>
      <c r="AC1501" s="14"/>
      <c r="AD1501" s="14"/>
      <c r="AE1501" s="14"/>
      <c r="AF1501" s="12"/>
      <c r="AG1501" s="12"/>
      <c r="AH1501" s="12"/>
      <c r="AI1501" s="12"/>
      <c r="AJ1501" s="12"/>
      <c r="AK1501" s="12"/>
      <c r="AL1501" s="12"/>
      <c r="AM1501" s="12"/>
      <c r="AN1501" s="12"/>
      <c r="AO1501" s="12"/>
      <c r="AP1501" s="12"/>
      <c r="AQ1501" s="12"/>
      <c r="AR1501" s="12"/>
      <c r="AS1501" s="12"/>
      <c r="AT1501" s="12"/>
      <c r="AU1501" s="12"/>
      <c r="AV1501" s="12"/>
      <c r="AW1501" s="12"/>
      <c r="AX1501" s="12"/>
    </row>
    <row r="1502" spans="3:50" ht="9.75" customHeight="1" hidden="1">
      <c r="C1502" s="13"/>
      <c r="D1502" s="13"/>
      <c r="E1502" s="12"/>
      <c r="F1502" s="100"/>
      <c r="G1502" s="100"/>
      <c r="H1502" s="99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2"/>
      <c r="AG1502" s="12"/>
      <c r="AH1502" s="12"/>
      <c r="AI1502" s="12"/>
      <c r="AJ1502" s="12"/>
      <c r="AK1502" s="12"/>
      <c r="AL1502" s="12"/>
      <c r="AM1502" s="12"/>
      <c r="AN1502" s="12"/>
      <c r="AO1502" s="12"/>
      <c r="AP1502" s="12"/>
      <c r="AQ1502" s="12"/>
      <c r="AR1502" s="12"/>
      <c r="AS1502" s="12"/>
      <c r="AT1502" s="12"/>
      <c r="AU1502" s="12"/>
      <c r="AV1502" s="12"/>
      <c r="AW1502" s="12"/>
      <c r="AX1502" s="12"/>
    </row>
    <row r="1503" spans="3:50" ht="9.75" customHeight="1" hidden="1">
      <c r="C1503" s="13"/>
      <c r="D1503" s="13"/>
      <c r="E1503" s="12"/>
      <c r="F1503" s="100"/>
      <c r="G1503" s="100"/>
      <c r="H1503" s="99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2"/>
      <c r="AG1503" s="12"/>
      <c r="AH1503" s="12"/>
      <c r="AI1503" s="12"/>
      <c r="AJ1503" s="12"/>
      <c r="AK1503" s="12"/>
      <c r="AL1503" s="12"/>
      <c r="AM1503" s="12"/>
      <c r="AN1503" s="12"/>
      <c r="AO1503" s="12"/>
      <c r="AP1503" s="12"/>
      <c r="AQ1503" s="12"/>
      <c r="AR1503" s="12"/>
      <c r="AS1503" s="12"/>
      <c r="AT1503" s="12"/>
      <c r="AU1503" s="12"/>
      <c r="AV1503" s="12"/>
      <c r="AW1503" s="12"/>
      <c r="AX1503" s="12"/>
    </row>
    <row r="1504" spans="3:50" ht="9.75" customHeight="1" hidden="1">
      <c r="C1504" s="13"/>
      <c r="D1504" s="13"/>
      <c r="E1504" s="12"/>
      <c r="F1504" s="100"/>
      <c r="G1504" s="100"/>
      <c r="H1504" s="99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/>
      <c r="AP1504" s="12"/>
      <c r="AQ1504" s="12"/>
      <c r="AR1504" s="12"/>
      <c r="AS1504" s="12"/>
      <c r="AT1504" s="12"/>
      <c r="AU1504" s="12"/>
      <c r="AV1504" s="12"/>
      <c r="AW1504" s="12"/>
      <c r="AX1504" s="12"/>
    </row>
    <row r="1505" spans="3:50" ht="9.75" customHeight="1" hidden="1">
      <c r="C1505" s="13"/>
      <c r="D1505" s="13"/>
      <c r="E1505" s="12"/>
      <c r="F1505" s="100"/>
      <c r="G1505" s="100"/>
      <c r="H1505" s="99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2"/>
      <c r="AG1505" s="12"/>
      <c r="AH1505" s="12"/>
      <c r="AI1505" s="12"/>
      <c r="AJ1505" s="12"/>
      <c r="AK1505" s="12"/>
      <c r="AL1505" s="12"/>
      <c r="AM1505" s="12"/>
      <c r="AN1505" s="12"/>
      <c r="AO1505" s="12"/>
      <c r="AP1505" s="12"/>
      <c r="AQ1505" s="12"/>
      <c r="AR1505" s="12"/>
      <c r="AS1505" s="12"/>
      <c r="AT1505" s="12"/>
      <c r="AU1505" s="12"/>
      <c r="AV1505" s="12"/>
      <c r="AW1505" s="12"/>
      <c r="AX1505" s="12"/>
    </row>
    <row r="1506" spans="3:50" ht="9.75" customHeight="1" hidden="1">
      <c r="C1506" s="13"/>
      <c r="D1506" s="13"/>
      <c r="E1506" s="12"/>
      <c r="F1506" s="100"/>
      <c r="G1506" s="100"/>
      <c r="H1506" s="99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2"/>
      <c r="AG1506" s="12"/>
      <c r="AH1506" s="12"/>
      <c r="AI1506" s="12"/>
      <c r="AJ1506" s="12"/>
      <c r="AK1506" s="12"/>
      <c r="AL1506" s="12"/>
      <c r="AM1506" s="12"/>
      <c r="AN1506" s="12"/>
      <c r="AO1506" s="12"/>
      <c r="AP1506" s="12"/>
      <c r="AQ1506" s="12"/>
      <c r="AR1506" s="12"/>
      <c r="AS1506" s="12"/>
      <c r="AT1506" s="12"/>
      <c r="AU1506" s="12"/>
      <c r="AV1506" s="12"/>
      <c r="AW1506" s="12"/>
      <c r="AX1506" s="12"/>
    </row>
    <row r="1507" spans="3:50" ht="9.75" customHeight="1" hidden="1">
      <c r="C1507" s="13"/>
      <c r="D1507" s="13"/>
      <c r="E1507" s="12"/>
      <c r="F1507" s="100"/>
      <c r="G1507" s="100"/>
      <c r="H1507" s="99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2"/>
      <c r="AG1507" s="12"/>
      <c r="AH1507" s="12"/>
      <c r="AI1507" s="12"/>
      <c r="AJ1507" s="12"/>
      <c r="AK1507" s="12"/>
      <c r="AL1507" s="12"/>
      <c r="AM1507" s="12"/>
      <c r="AN1507" s="12"/>
      <c r="AO1507" s="12"/>
      <c r="AP1507" s="12"/>
      <c r="AQ1507" s="12"/>
      <c r="AR1507" s="12"/>
      <c r="AS1507" s="12"/>
      <c r="AT1507" s="12"/>
      <c r="AU1507" s="12"/>
      <c r="AV1507" s="12"/>
      <c r="AW1507" s="12"/>
      <c r="AX1507" s="12"/>
    </row>
    <row r="1508" spans="3:50" ht="9.75" customHeight="1" hidden="1">
      <c r="C1508" s="13"/>
      <c r="D1508" s="13"/>
      <c r="E1508" s="12"/>
      <c r="F1508" s="100"/>
      <c r="G1508" s="100"/>
      <c r="H1508" s="99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2"/>
      <c r="AG1508" s="12"/>
      <c r="AH1508" s="12"/>
      <c r="AI1508" s="12"/>
      <c r="AJ1508" s="12"/>
      <c r="AK1508" s="12"/>
      <c r="AL1508" s="12"/>
      <c r="AM1508" s="12"/>
      <c r="AN1508" s="12"/>
      <c r="AO1508" s="12"/>
      <c r="AP1508" s="12"/>
      <c r="AQ1508" s="12"/>
      <c r="AR1508" s="12"/>
      <c r="AS1508" s="12"/>
      <c r="AT1508" s="12"/>
      <c r="AU1508" s="12"/>
      <c r="AV1508" s="12"/>
      <c r="AW1508" s="12"/>
      <c r="AX1508" s="12"/>
    </row>
    <row r="1509" spans="3:50" ht="9.75" customHeight="1" hidden="1">
      <c r="C1509" s="13"/>
      <c r="D1509" s="13"/>
      <c r="E1509" s="12"/>
      <c r="F1509" s="100"/>
      <c r="G1509" s="100"/>
      <c r="H1509" s="99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28">
        <f>IF(M16=G1509,F1509,IF(M16=G1510,F1510,IF(M16=G1511,F1511,IF(M16=G1512,F1512,IF(M16=G1513,F1513,IF(M16=G1514,F1514,IF(M16=G1515,F1515,IF(M16=G1516,F1516,(U1517)))))))))</f>
        <v>0</v>
      </c>
      <c r="T1509" s="14"/>
      <c r="U1509" s="14"/>
      <c r="V1509" s="14"/>
      <c r="W1509" s="14"/>
      <c r="X1509" s="14"/>
      <c r="Y1509" s="28"/>
      <c r="Z1509" s="28"/>
      <c r="AA1509" s="14"/>
      <c r="AB1509" s="14"/>
      <c r="AC1509" s="14"/>
      <c r="AD1509" s="14"/>
      <c r="AE1509" s="14"/>
      <c r="AF1509" s="12"/>
      <c r="AG1509" s="12"/>
      <c r="AH1509" s="12"/>
      <c r="AI1509" s="12"/>
      <c r="AJ1509" s="12"/>
      <c r="AK1509" s="12"/>
      <c r="AL1509" s="12"/>
      <c r="AM1509" s="12"/>
      <c r="AN1509" s="12"/>
      <c r="AO1509" s="12"/>
      <c r="AP1509" s="12"/>
      <c r="AQ1509" s="12"/>
      <c r="AR1509" s="12"/>
      <c r="AS1509" s="12"/>
      <c r="AT1509" s="12"/>
      <c r="AU1509" s="12"/>
      <c r="AV1509" s="12"/>
      <c r="AW1509" s="12"/>
      <c r="AX1509" s="12"/>
    </row>
    <row r="1510" spans="3:50" ht="9.75" customHeight="1" hidden="1">
      <c r="C1510" s="13"/>
      <c r="D1510" s="13"/>
      <c r="E1510" s="12"/>
      <c r="F1510" s="100"/>
      <c r="G1510" s="100"/>
      <c r="H1510" s="99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2"/>
      <c r="AG1510" s="12"/>
      <c r="AH1510" s="12"/>
      <c r="AI1510" s="12"/>
      <c r="AJ1510" s="12"/>
      <c r="AK1510" s="12"/>
      <c r="AL1510" s="12"/>
      <c r="AM1510" s="12"/>
      <c r="AN1510" s="12"/>
      <c r="AO1510" s="12"/>
      <c r="AP1510" s="12"/>
      <c r="AQ1510" s="12"/>
      <c r="AR1510" s="12"/>
      <c r="AS1510" s="12"/>
      <c r="AT1510" s="12"/>
      <c r="AU1510" s="12"/>
      <c r="AV1510" s="12"/>
      <c r="AW1510" s="12"/>
      <c r="AX1510" s="12"/>
    </row>
    <row r="1511" spans="3:50" ht="9.75" customHeight="1" hidden="1">
      <c r="C1511" s="13"/>
      <c r="D1511" s="13"/>
      <c r="E1511" s="12"/>
      <c r="F1511" s="100"/>
      <c r="G1511" s="100"/>
      <c r="H1511" s="99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2"/>
      <c r="AG1511" s="12"/>
      <c r="AH1511" s="12"/>
      <c r="AI1511" s="12"/>
      <c r="AJ1511" s="12"/>
      <c r="AK1511" s="12"/>
      <c r="AL1511" s="12"/>
      <c r="AM1511" s="12"/>
      <c r="AN1511" s="12"/>
      <c r="AO1511" s="12"/>
      <c r="AP1511" s="12"/>
      <c r="AQ1511" s="12"/>
      <c r="AR1511" s="12"/>
      <c r="AS1511" s="12"/>
      <c r="AT1511" s="12"/>
      <c r="AU1511" s="12"/>
      <c r="AV1511" s="12"/>
      <c r="AW1511" s="12"/>
      <c r="AX1511" s="12"/>
    </row>
    <row r="1512" spans="3:50" ht="9.75" customHeight="1" hidden="1">
      <c r="C1512" s="13"/>
      <c r="D1512" s="13"/>
      <c r="E1512" s="12"/>
      <c r="F1512" s="100"/>
      <c r="G1512" s="100"/>
      <c r="H1512" s="99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/>
      <c r="AR1512" s="12"/>
      <c r="AS1512" s="12"/>
      <c r="AT1512" s="12"/>
      <c r="AU1512" s="12"/>
      <c r="AV1512" s="12"/>
      <c r="AW1512" s="12"/>
      <c r="AX1512" s="12"/>
    </row>
    <row r="1513" spans="3:50" ht="9.75" customHeight="1" hidden="1">
      <c r="C1513" s="13"/>
      <c r="D1513" s="13"/>
      <c r="E1513" s="12"/>
      <c r="F1513" s="100"/>
      <c r="G1513" s="100"/>
      <c r="H1513" s="99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/>
      <c r="AR1513" s="12"/>
      <c r="AS1513" s="12"/>
      <c r="AT1513" s="12"/>
      <c r="AU1513" s="12"/>
      <c r="AV1513" s="12"/>
      <c r="AW1513" s="12"/>
      <c r="AX1513" s="12"/>
    </row>
    <row r="1514" spans="3:50" ht="9.75" customHeight="1" hidden="1">
      <c r="C1514" s="13"/>
      <c r="D1514" s="13"/>
      <c r="E1514" s="12"/>
      <c r="F1514" s="100"/>
      <c r="G1514" s="100"/>
      <c r="H1514" s="99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2"/>
      <c r="AG1514" s="12"/>
      <c r="AH1514" s="12"/>
      <c r="AI1514" s="12"/>
      <c r="AJ1514" s="12"/>
      <c r="AK1514" s="12"/>
      <c r="AL1514" s="12"/>
      <c r="AM1514" s="12"/>
      <c r="AN1514" s="12"/>
      <c r="AO1514" s="12"/>
      <c r="AP1514" s="12"/>
      <c r="AQ1514" s="12"/>
      <c r="AR1514" s="12"/>
      <c r="AS1514" s="12"/>
      <c r="AT1514" s="12"/>
      <c r="AU1514" s="12"/>
      <c r="AV1514" s="12"/>
      <c r="AW1514" s="12"/>
      <c r="AX1514" s="12"/>
    </row>
    <row r="1515" spans="3:50" ht="9.75" customHeight="1" hidden="1">
      <c r="C1515" s="13"/>
      <c r="D1515" s="13"/>
      <c r="E1515" s="12"/>
      <c r="F1515" s="100"/>
      <c r="G1515" s="100"/>
      <c r="H1515" s="99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/>
      <c r="AP1515" s="12"/>
      <c r="AQ1515" s="12"/>
      <c r="AR1515" s="12"/>
      <c r="AS1515" s="12"/>
      <c r="AT1515" s="12"/>
      <c r="AU1515" s="12"/>
      <c r="AV1515" s="12"/>
      <c r="AW1515" s="12"/>
      <c r="AX1515" s="12"/>
    </row>
    <row r="1516" spans="3:50" ht="9.75" customHeight="1" hidden="1">
      <c r="C1516" s="13"/>
      <c r="D1516" s="13"/>
      <c r="E1516" s="12"/>
      <c r="F1516" s="100"/>
      <c r="G1516" s="100"/>
      <c r="H1516" s="99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/>
      <c r="AQ1516" s="12"/>
      <c r="AR1516" s="12"/>
      <c r="AS1516" s="12"/>
      <c r="AT1516" s="12"/>
      <c r="AU1516" s="12"/>
      <c r="AV1516" s="12"/>
      <c r="AW1516" s="12"/>
      <c r="AX1516" s="12"/>
    </row>
    <row r="1517" spans="3:50" ht="9.75" customHeight="1" hidden="1">
      <c r="C1517" s="13"/>
      <c r="D1517" s="13"/>
      <c r="E1517" s="12"/>
      <c r="F1517" s="100"/>
      <c r="G1517" s="100"/>
      <c r="H1517" s="99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28">
        <f>IF(M16=G1517,F1517,IF(M16=G1518,F1518,IF(M16=G1519,F1519,IF(M16=G1520,F1520,IF(M16=G1521,F1521,IF(M16=G1522,F1522,IF(M16=G1523,F1523,IF(M16=G1524,F1524,(W1525)))))))))</f>
        <v>0</v>
      </c>
      <c r="V1517" s="14"/>
      <c r="W1517" s="14"/>
      <c r="X1517" s="14"/>
      <c r="Y1517" s="14"/>
      <c r="Z1517" s="14"/>
      <c r="AA1517" s="28"/>
      <c r="AB1517" s="28"/>
      <c r="AC1517" s="14"/>
      <c r="AD1517" s="14"/>
      <c r="AE1517" s="14"/>
      <c r="AF1517" s="12"/>
      <c r="AG1517" s="12"/>
      <c r="AH1517" s="12"/>
      <c r="AI1517" s="12"/>
      <c r="AJ1517" s="12"/>
      <c r="AK1517" s="12"/>
      <c r="AL1517" s="12"/>
      <c r="AM1517" s="12"/>
      <c r="AN1517" s="12"/>
      <c r="AO1517" s="12"/>
      <c r="AP1517" s="12"/>
      <c r="AQ1517" s="12"/>
      <c r="AR1517" s="12"/>
      <c r="AS1517" s="12"/>
      <c r="AT1517" s="12"/>
      <c r="AU1517" s="12"/>
      <c r="AV1517" s="12"/>
      <c r="AW1517" s="12"/>
      <c r="AX1517" s="12"/>
    </row>
    <row r="1518" spans="3:50" ht="9.75" customHeight="1" hidden="1">
      <c r="C1518" s="13"/>
      <c r="D1518" s="13"/>
      <c r="E1518" s="12"/>
      <c r="F1518" s="100"/>
      <c r="G1518" s="100"/>
      <c r="H1518" s="99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2"/>
      <c r="AG1518" s="12"/>
      <c r="AH1518" s="12"/>
      <c r="AI1518" s="12"/>
      <c r="AJ1518" s="12"/>
      <c r="AK1518" s="12"/>
      <c r="AL1518" s="12"/>
      <c r="AM1518" s="12"/>
      <c r="AN1518" s="12"/>
      <c r="AO1518" s="12"/>
      <c r="AP1518" s="12"/>
      <c r="AQ1518" s="12"/>
      <c r="AR1518" s="12"/>
      <c r="AS1518" s="12"/>
      <c r="AT1518" s="12"/>
      <c r="AU1518" s="12"/>
      <c r="AV1518" s="12"/>
      <c r="AW1518" s="12"/>
      <c r="AX1518" s="12"/>
    </row>
    <row r="1519" spans="3:50" ht="9.75" customHeight="1" hidden="1">
      <c r="C1519" s="13"/>
      <c r="D1519" s="13"/>
      <c r="E1519" s="12"/>
      <c r="F1519" s="100"/>
      <c r="G1519" s="100"/>
      <c r="H1519" s="99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2"/>
      <c r="AG1519" s="12"/>
      <c r="AH1519" s="12"/>
      <c r="AI1519" s="12"/>
      <c r="AJ1519" s="12"/>
      <c r="AK1519" s="12"/>
      <c r="AL1519" s="12"/>
      <c r="AM1519" s="12"/>
      <c r="AN1519" s="12"/>
      <c r="AO1519" s="12"/>
      <c r="AP1519" s="12"/>
      <c r="AQ1519" s="12"/>
      <c r="AR1519" s="12"/>
      <c r="AS1519" s="12"/>
      <c r="AT1519" s="12"/>
      <c r="AU1519" s="12"/>
      <c r="AV1519" s="12"/>
      <c r="AW1519" s="12"/>
      <c r="AX1519" s="12"/>
    </row>
    <row r="1520" spans="3:50" ht="9.75" customHeight="1" hidden="1">
      <c r="C1520" s="13"/>
      <c r="D1520" s="13"/>
      <c r="E1520" s="12"/>
      <c r="F1520" s="100"/>
      <c r="G1520" s="100"/>
      <c r="H1520" s="99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/>
      <c r="AP1520" s="12"/>
      <c r="AQ1520" s="12"/>
      <c r="AR1520" s="12"/>
      <c r="AS1520" s="12"/>
      <c r="AT1520" s="12"/>
      <c r="AU1520" s="12"/>
      <c r="AV1520" s="12"/>
      <c r="AW1520" s="12"/>
      <c r="AX1520" s="12"/>
    </row>
    <row r="1521" spans="3:50" ht="9.75" customHeight="1" hidden="1">
      <c r="C1521" s="13"/>
      <c r="D1521" s="13"/>
      <c r="E1521" s="12"/>
      <c r="F1521" s="100"/>
      <c r="G1521" s="100"/>
      <c r="H1521" s="99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2"/>
      <c r="AG1521" s="12"/>
      <c r="AH1521" s="12"/>
      <c r="AI1521" s="12"/>
      <c r="AJ1521" s="12"/>
      <c r="AK1521" s="12"/>
      <c r="AL1521" s="12"/>
      <c r="AM1521" s="12"/>
      <c r="AN1521" s="12"/>
      <c r="AO1521" s="12"/>
      <c r="AP1521" s="12"/>
      <c r="AQ1521" s="12"/>
      <c r="AR1521" s="12"/>
      <c r="AS1521" s="12"/>
      <c r="AT1521" s="12"/>
      <c r="AU1521" s="12"/>
      <c r="AV1521" s="12"/>
      <c r="AW1521" s="12"/>
      <c r="AX1521" s="12"/>
    </row>
    <row r="1522" spans="3:50" ht="9.75" customHeight="1" hidden="1">
      <c r="C1522" s="13"/>
      <c r="D1522" s="13"/>
      <c r="E1522" s="12"/>
      <c r="F1522" s="100"/>
      <c r="G1522" s="100"/>
      <c r="H1522" s="99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2"/>
      <c r="AG1522" s="12"/>
      <c r="AH1522" s="12"/>
      <c r="AI1522" s="12"/>
      <c r="AJ1522" s="12"/>
      <c r="AK1522" s="12"/>
      <c r="AL1522" s="12"/>
      <c r="AM1522" s="12"/>
      <c r="AN1522" s="12"/>
      <c r="AO1522" s="12"/>
      <c r="AP1522" s="12"/>
      <c r="AQ1522" s="12"/>
      <c r="AR1522" s="12"/>
      <c r="AS1522" s="12"/>
      <c r="AT1522" s="12"/>
      <c r="AU1522" s="12"/>
      <c r="AV1522" s="12"/>
      <c r="AW1522" s="12"/>
      <c r="AX1522" s="12"/>
    </row>
    <row r="1523" spans="3:50" ht="9.75" customHeight="1" hidden="1">
      <c r="C1523" s="13"/>
      <c r="D1523" s="13"/>
      <c r="E1523" s="12"/>
      <c r="F1523" s="100"/>
      <c r="G1523" s="100"/>
      <c r="H1523" s="99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/>
      <c r="AP1523" s="12"/>
      <c r="AQ1523" s="12"/>
      <c r="AR1523" s="12"/>
      <c r="AS1523" s="12"/>
      <c r="AT1523" s="12"/>
      <c r="AU1523" s="12"/>
      <c r="AV1523" s="12"/>
      <c r="AW1523" s="12"/>
      <c r="AX1523" s="12"/>
    </row>
    <row r="1524" spans="3:50" ht="9.75" customHeight="1" hidden="1">
      <c r="C1524" s="13"/>
      <c r="D1524" s="13"/>
      <c r="E1524" s="12"/>
      <c r="F1524" s="100"/>
      <c r="G1524" s="100"/>
      <c r="H1524" s="99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/>
      <c r="AP1524" s="12"/>
      <c r="AQ1524" s="12"/>
      <c r="AR1524" s="12"/>
      <c r="AS1524" s="12"/>
      <c r="AT1524" s="12"/>
      <c r="AU1524" s="12"/>
      <c r="AV1524" s="12"/>
      <c r="AW1524" s="12"/>
      <c r="AX1524" s="12"/>
    </row>
    <row r="1525" spans="3:50" ht="9.75" customHeight="1" hidden="1">
      <c r="C1525" s="13"/>
      <c r="D1525" s="13"/>
      <c r="E1525" s="12"/>
      <c r="F1525" s="100"/>
      <c r="G1525" s="100"/>
      <c r="H1525" s="99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28">
        <f>IF(M16=G1525,F1525,IF(M16=G1526,F1526,IF(M16=G1527,F1527,IF(M16=G1528,F1528,IF(M16=G1529,F1529,IF(M16=G1530,F1530,IF(M16=G1531,F1531,IF(M16=G1532,F1532,(V1533)))))))))</f>
        <v>0</v>
      </c>
      <c r="X1525" s="14"/>
      <c r="Y1525" s="14"/>
      <c r="Z1525" s="14"/>
      <c r="AA1525" s="14"/>
      <c r="AB1525" s="28"/>
      <c r="AC1525" s="28"/>
      <c r="AD1525" s="14"/>
      <c r="AE1525" s="14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/>
      <c r="AP1525" s="12"/>
      <c r="AQ1525" s="12"/>
      <c r="AR1525" s="12"/>
      <c r="AS1525" s="12"/>
      <c r="AT1525" s="12"/>
      <c r="AU1525" s="12"/>
      <c r="AV1525" s="12"/>
      <c r="AW1525" s="12"/>
      <c r="AX1525" s="12"/>
    </row>
    <row r="1526" spans="3:50" ht="9.75" customHeight="1" hidden="1">
      <c r="C1526" s="13"/>
      <c r="D1526" s="13"/>
      <c r="E1526" s="12"/>
      <c r="F1526" s="100"/>
      <c r="G1526" s="100"/>
      <c r="H1526" s="99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/>
      <c r="AP1526" s="12"/>
      <c r="AQ1526" s="12"/>
      <c r="AR1526" s="12"/>
      <c r="AS1526" s="12"/>
      <c r="AT1526" s="12"/>
      <c r="AU1526" s="12"/>
      <c r="AV1526" s="12"/>
      <c r="AW1526" s="12"/>
      <c r="AX1526" s="12"/>
    </row>
    <row r="1527" spans="3:50" ht="9.75" customHeight="1" hidden="1">
      <c r="C1527" s="13"/>
      <c r="D1527" s="13"/>
      <c r="E1527" s="12"/>
      <c r="F1527" s="100"/>
      <c r="G1527" s="100"/>
      <c r="H1527" s="99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2"/>
      <c r="AG1527" s="12"/>
      <c r="AH1527" s="12"/>
      <c r="AI1527" s="12"/>
      <c r="AJ1527" s="12"/>
      <c r="AK1527" s="12"/>
      <c r="AL1527" s="12"/>
      <c r="AM1527" s="12"/>
      <c r="AN1527" s="12"/>
      <c r="AO1527" s="12"/>
      <c r="AP1527" s="12"/>
      <c r="AQ1527" s="12"/>
      <c r="AR1527" s="12"/>
      <c r="AS1527" s="12"/>
      <c r="AT1527" s="12"/>
      <c r="AU1527" s="12"/>
      <c r="AV1527" s="12"/>
      <c r="AW1527" s="12"/>
      <c r="AX1527" s="12"/>
    </row>
    <row r="1528" spans="3:50" ht="9.75" customHeight="1" hidden="1">
      <c r="C1528" s="13"/>
      <c r="D1528" s="13"/>
      <c r="E1528" s="12"/>
      <c r="F1528" s="100"/>
      <c r="G1528" s="100"/>
      <c r="H1528" s="99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2"/>
      <c r="AG1528" s="12"/>
      <c r="AH1528" s="12"/>
      <c r="AI1528" s="12"/>
      <c r="AJ1528" s="12"/>
      <c r="AK1528" s="12"/>
      <c r="AL1528" s="12"/>
      <c r="AM1528" s="12"/>
      <c r="AN1528" s="12"/>
      <c r="AO1528" s="12"/>
      <c r="AP1528" s="12"/>
      <c r="AQ1528" s="12"/>
      <c r="AR1528" s="12"/>
      <c r="AS1528" s="12"/>
      <c r="AT1528" s="12"/>
      <c r="AU1528" s="12"/>
      <c r="AV1528" s="12"/>
      <c r="AW1528" s="12"/>
      <c r="AX1528" s="12"/>
    </row>
    <row r="1529" spans="3:50" ht="9.75" customHeight="1" hidden="1">
      <c r="C1529" s="13"/>
      <c r="D1529" s="13"/>
      <c r="E1529" s="12"/>
      <c r="F1529" s="100"/>
      <c r="G1529" s="100"/>
      <c r="H1529" s="99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2"/>
      <c r="AG1529" s="12"/>
      <c r="AH1529" s="12"/>
      <c r="AI1529" s="12"/>
      <c r="AJ1529" s="12"/>
      <c r="AK1529" s="12"/>
      <c r="AL1529" s="12"/>
      <c r="AM1529" s="12"/>
      <c r="AN1529" s="12"/>
      <c r="AO1529" s="12"/>
      <c r="AP1529" s="12"/>
      <c r="AQ1529" s="12"/>
      <c r="AR1529" s="12"/>
      <c r="AS1529" s="12"/>
      <c r="AT1529" s="12"/>
      <c r="AU1529" s="12"/>
      <c r="AV1529" s="12"/>
      <c r="AW1529" s="12"/>
      <c r="AX1529" s="12"/>
    </row>
    <row r="1530" spans="3:50" ht="9.75" customHeight="1" hidden="1">
      <c r="C1530" s="13"/>
      <c r="D1530" s="13"/>
      <c r="E1530" s="12"/>
      <c r="F1530" s="100"/>
      <c r="G1530" s="100"/>
      <c r="H1530" s="99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2"/>
      <c r="AG1530" s="12"/>
      <c r="AH1530" s="12"/>
      <c r="AI1530" s="12"/>
      <c r="AJ1530" s="12"/>
      <c r="AK1530" s="12"/>
      <c r="AL1530" s="12"/>
      <c r="AM1530" s="12"/>
      <c r="AN1530" s="12"/>
      <c r="AO1530" s="12"/>
      <c r="AP1530" s="12"/>
      <c r="AQ1530" s="12"/>
      <c r="AR1530" s="12"/>
      <c r="AS1530" s="12"/>
      <c r="AT1530" s="12"/>
      <c r="AU1530" s="12"/>
      <c r="AV1530" s="12"/>
      <c r="AW1530" s="12"/>
      <c r="AX1530" s="12"/>
    </row>
    <row r="1531" spans="3:50" ht="9.75" customHeight="1" hidden="1">
      <c r="C1531" s="13"/>
      <c r="D1531" s="13"/>
      <c r="E1531" s="12"/>
      <c r="F1531" s="100"/>
      <c r="G1531" s="100"/>
      <c r="H1531" s="99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2"/>
      <c r="AG1531" s="12"/>
      <c r="AH1531" s="12"/>
      <c r="AI1531" s="12"/>
      <c r="AJ1531" s="12"/>
      <c r="AK1531" s="12"/>
      <c r="AL1531" s="12"/>
      <c r="AM1531" s="12"/>
      <c r="AN1531" s="12"/>
      <c r="AO1531" s="12"/>
      <c r="AP1531" s="12"/>
      <c r="AQ1531" s="12"/>
      <c r="AR1531" s="12"/>
      <c r="AS1531" s="12"/>
      <c r="AT1531" s="12"/>
      <c r="AU1531" s="12"/>
      <c r="AV1531" s="12"/>
      <c r="AW1531" s="12"/>
      <c r="AX1531" s="12"/>
    </row>
    <row r="1532" spans="3:50" ht="9.75" customHeight="1" hidden="1">
      <c r="C1532" s="13"/>
      <c r="D1532" s="13"/>
      <c r="E1532" s="12"/>
      <c r="F1532" s="100"/>
      <c r="G1532" s="100"/>
      <c r="H1532" s="99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2"/>
      <c r="AG1532" s="12"/>
      <c r="AH1532" s="12"/>
      <c r="AI1532" s="12"/>
      <c r="AJ1532" s="12"/>
      <c r="AK1532" s="12"/>
      <c r="AL1532" s="12"/>
      <c r="AM1532" s="12"/>
      <c r="AN1532" s="12"/>
      <c r="AO1532" s="12"/>
      <c r="AP1532" s="12"/>
      <c r="AQ1532" s="12"/>
      <c r="AR1532" s="12"/>
      <c r="AS1532" s="12"/>
      <c r="AT1532" s="12"/>
      <c r="AU1532" s="12"/>
      <c r="AV1532" s="12"/>
      <c r="AW1532" s="12"/>
      <c r="AX1532" s="12"/>
    </row>
    <row r="1533" spans="3:50" ht="9.75" customHeight="1" hidden="1">
      <c r="C1533" s="13"/>
      <c r="D1533" s="13"/>
      <c r="E1533" s="12"/>
      <c r="F1533" s="100"/>
      <c r="G1533" s="100"/>
      <c r="H1533" s="99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28">
        <f>IF(M16=G1533,F1533,IF(M16=G1534,F1534,(" ")))</f>
        <v>0</v>
      </c>
      <c r="W1533" s="14"/>
      <c r="X1533" s="14"/>
      <c r="Y1533" s="14"/>
      <c r="Z1533" s="14"/>
      <c r="AA1533" s="14"/>
      <c r="AB1533" s="14"/>
      <c r="AC1533" s="28"/>
      <c r="AD1533" s="28"/>
      <c r="AE1533" s="14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/>
      <c r="AP1533" s="12"/>
      <c r="AQ1533" s="12"/>
      <c r="AR1533" s="12"/>
      <c r="AS1533" s="12"/>
      <c r="AT1533" s="12"/>
      <c r="AU1533" s="12"/>
      <c r="AV1533" s="12"/>
      <c r="AW1533" s="12"/>
      <c r="AX1533" s="12"/>
    </row>
    <row r="1534" spans="3:50" ht="9.75" customHeight="1" hidden="1">
      <c r="C1534" s="13"/>
      <c r="D1534" s="13"/>
      <c r="E1534" s="12"/>
      <c r="F1534" s="100"/>
      <c r="G1534" s="100"/>
      <c r="H1534" s="99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2"/>
      <c r="AG1534" s="12"/>
      <c r="AH1534" s="12"/>
      <c r="AI1534" s="12"/>
      <c r="AJ1534" s="12"/>
      <c r="AK1534" s="12"/>
      <c r="AL1534" s="12"/>
      <c r="AM1534" s="12"/>
      <c r="AN1534" s="12"/>
      <c r="AO1534" s="12"/>
      <c r="AP1534" s="12"/>
      <c r="AQ1534" s="12"/>
      <c r="AR1534" s="12"/>
      <c r="AS1534" s="12"/>
      <c r="AT1534" s="12"/>
      <c r="AU1534" s="12"/>
      <c r="AV1534" s="12"/>
      <c r="AW1534" s="12"/>
      <c r="AX1534" s="12"/>
    </row>
    <row r="1535" spans="3:50" ht="9.75" customHeight="1" hidden="1">
      <c r="C1535" s="13"/>
      <c r="D1535" s="13"/>
      <c r="E1535" s="12"/>
      <c r="F1535" s="14"/>
      <c r="G1535" s="31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2"/>
      <c r="AG1535" s="12"/>
      <c r="AH1535" s="12"/>
      <c r="AI1535" s="12"/>
      <c r="AJ1535" s="12"/>
      <c r="AK1535" s="12"/>
      <c r="AL1535" s="12"/>
      <c r="AM1535" s="12"/>
      <c r="AN1535" s="12"/>
      <c r="AO1535" s="12"/>
      <c r="AP1535" s="12"/>
      <c r="AQ1535" s="12"/>
      <c r="AR1535" s="12"/>
      <c r="AS1535" s="12"/>
      <c r="AT1535" s="12"/>
      <c r="AU1535" s="12"/>
      <c r="AV1535" s="12"/>
      <c r="AW1535" s="12"/>
      <c r="AX1535" s="12"/>
    </row>
    <row r="1536" spans="3:50" ht="9.75" customHeight="1" hidden="1">
      <c r="C1536" s="13"/>
      <c r="D1536" s="13"/>
      <c r="E1536" s="12"/>
      <c r="F1536" s="14"/>
      <c r="G1536" s="32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2"/>
      <c r="AH1536" s="12"/>
      <c r="AI1536" s="12"/>
      <c r="AJ1536" s="12"/>
      <c r="AK1536" s="12"/>
      <c r="AL1536" s="12"/>
      <c r="AM1536" s="12"/>
      <c r="AN1536" s="12"/>
      <c r="AO1536" s="12"/>
      <c r="AP1536" s="12"/>
      <c r="AQ1536" s="12"/>
      <c r="AR1536" s="12"/>
      <c r="AS1536" s="12"/>
      <c r="AT1536" s="12"/>
      <c r="AU1536" s="12"/>
      <c r="AV1536" s="12"/>
      <c r="AW1536" s="12"/>
      <c r="AX1536" s="12"/>
    </row>
    <row r="1537" spans="3:50" ht="9.75" customHeight="1" hidden="1">
      <c r="C1537" s="13"/>
      <c r="D1537" s="13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4"/>
      <c r="AG1537" s="12"/>
      <c r="AH1537" s="12"/>
      <c r="AI1537" s="12"/>
      <c r="AJ1537" s="12"/>
      <c r="AK1537" s="12"/>
      <c r="AL1537" s="12"/>
      <c r="AM1537" s="12"/>
      <c r="AN1537" s="12"/>
      <c r="AO1537" s="12"/>
      <c r="AP1537" s="12"/>
      <c r="AQ1537" s="12"/>
      <c r="AR1537" s="12"/>
      <c r="AS1537" s="12"/>
      <c r="AT1537" s="12"/>
      <c r="AU1537" s="12"/>
      <c r="AV1537" s="12"/>
      <c r="AW1537" s="12"/>
      <c r="AX1537" s="12"/>
    </row>
    <row r="1538" spans="3:50" ht="9.75" customHeight="1" hidden="1">
      <c r="C1538" s="13"/>
      <c r="D1538" s="13"/>
      <c r="E1538" s="12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2"/>
      <c r="AH1538" s="12"/>
      <c r="AI1538" s="12"/>
      <c r="AJ1538" s="12"/>
      <c r="AK1538" s="12"/>
      <c r="AL1538" s="12"/>
      <c r="AM1538" s="12"/>
      <c r="AN1538" s="12"/>
      <c r="AO1538" s="12"/>
      <c r="AP1538" s="12"/>
      <c r="AQ1538" s="12"/>
      <c r="AR1538" s="12"/>
      <c r="AS1538" s="12"/>
      <c r="AT1538" s="12"/>
      <c r="AU1538" s="12"/>
      <c r="AV1538" s="12"/>
      <c r="AW1538" s="12"/>
      <c r="AX1538" s="12"/>
    </row>
    <row r="1539" spans="3:50" ht="9.75" customHeight="1" hidden="1">
      <c r="C1539" s="13"/>
      <c r="D1539" s="13"/>
      <c r="E1539" s="12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2"/>
      <c r="AH1539" s="12"/>
      <c r="AI1539" s="12"/>
      <c r="AJ1539" s="12"/>
      <c r="AK1539" s="12"/>
      <c r="AL1539" s="12"/>
      <c r="AM1539" s="12"/>
      <c r="AN1539" s="12"/>
      <c r="AO1539" s="12"/>
      <c r="AP1539" s="12"/>
      <c r="AQ1539" s="12"/>
      <c r="AR1539" s="12"/>
      <c r="AS1539" s="12"/>
      <c r="AT1539" s="12"/>
      <c r="AU1539" s="12"/>
      <c r="AV1539" s="12"/>
      <c r="AW1539" s="12"/>
      <c r="AX1539" s="12"/>
    </row>
    <row r="1540" spans="3:50" ht="9.75" customHeight="1" hidden="1">
      <c r="C1540" s="13"/>
      <c r="D1540" s="13"/>
      <c r="E1540" s="12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2"/>
      <c r="AH1540" s="12"/>
      <c r="AI1540" s="12"/>
      <c r="AJ1540" s="12"/>
      <c r="AK1540" s="12"/>
      <c r="AL1540" s="12"/>
      <c r="AM1540" s="12"/>
      <c r="AN1540" s="12"/>
      <c r="AO1540" s="12"/>
      <c r="AP1540" s="12"/>
      <c r="AQ1540" s="12"/>
      <c r="AR1540" s="12"/>
      <c r="AS1540" s="12"/>
      <c r="AT1540" s="12"/>
      <c r="AU1540" s="12"/>
      <c r="AV1540" s="12"/>
      <c r="AW1540" s="12"/>
      <c r="AX1540" s="12"/>
    </row>
    <row r="1541" spans="3:50" ht="9.75" customHeight="1" hidden="1">
      <c r="C1541" s="13"/>
      <c r="D1541" s="13"/>
      <c r="E1541" s="12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2"/>
      <c r="AH1541" s="12"/>
      <c r="AI1541" s="12"/>
      <c r="AJ1541" s="12"/>
      <c r="AK1541" s="12"/>
      <c r="AL1541" s="12"/>
      <c r="AM1541" s="12"/>
      <c r="AN1541" s="12"/>
      <c r="AO1541" s="12"/>
      <c r="AP1541" s="12"/>
      <c r="AQ1541" s="12"/>
      <c r="AR1541" s="12"/>
      <c r="AS1541" s="12"/>
      <c r="AT1541" s="12"/>
      <c r="AU1541" s="12"/>
      <c r="AV1541" s="12"/>
      <c r="AW1541" s="12"/>
      <c r="AX1541" s="12"/>
    </row>
    <row r="1542" spans="3:50" ht="9.75" customHeight="1" hidden="1">
      <c r="C1542" s="13"/>
      <c r="D1542" s="13"/>
      <c r="E1542" s="12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2"/>
      <c r="AH1542" s="12"/>
      <c r="AI1542" s="12"/>
      <c r="AJ1542" s="12"/>
      <c r="AK1542" s="12"/>
      <c r="AL1542" s="12"/>
      <c r="AM1542" s="12"/>
      <c r="AN1542" s="12"/>
      <c r="AO1542" s="12"/>
      <c r="AP1542" s="12"/>
      <c r="AQ1542" s="12"/>
      <c r="AR1542" s="12"/>
      <c r="AS1542" s="12"/>
      <c r="AT1542" s="12"/>
      <c r="AU1542" s="12"/>
      <c r="AV1542" s="12"/>
      <c r="AW1542" s="12"/>
      <c r="AX1542" s="12"/>
    </row>
    <row r="1543" spans="3:50" ht="9.75" customHeight="1" hidden="1">
      <c r="C1543" s="13"/>
      <c r="D1543" s="13"/>
      <c r="E1543" s="12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2"/>
      <c r="AH1543" s="12"/>
      <c r="AI1543" s="12"/>
      <c r="AJ1543" s="12"/>
      <c r="AK1543" s="12"/>
      <c r="AL1543" s="12"/>
      <c r="AM1543" s="12"/>
      <c r="AN1543" s="12"/>
      <c r="AO1543" s="12"/>
      <c r="AP1543" s="12"/>
      <c r="AQ1543" s="12"/>
      <c r="AR1543" s="12"/>
      <c r="AS1543" s="12"/>
      <c r="AT1543" s="12"/>
      <c r="AU1543" s="12"/>
      <c r="AV1543" s="12"/>
      <c r="AW1543" s="12"/>
      <c r="AX1543" s="12"/>
    </row>
    <row r="1544" spans="3:50" ht="9.75" customHeight="1" hidden="1">
      <c r="C1544" s="13"/>
      <c r="D1544" s="13"/>
      <c r="E1544" s="12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2"/>
      <c r="AH1544" s="12"/>
      <c r="AI1544" s="12"/>
      <c r="AJ1544" s="12"/>
      <c r="AK1544" s="12"/>
      <c r="AL1544" s="12"/>
      <c r="AM1544" s="12"/>
      <c r="AN1544" s="12"/>
      <c r="AO1544" s="12"/>
      <c r="AP1544" s="12"/>
      <c r="AQ1544" s="12"/>
      <c r="AR1544" s="12"/>
      <c r="AS1544" s="12"/>
      <c r="AT1544" s="12"/>
      <c r="AU1544" s="12"/>
      <c r="AV1544" s="12"/>
      <c r="AW1544" s="12"/>
      <c r="AX1544" s="12"/>
    </row>
    <row r="1545" spans="3:50" ht="9.75" customHeight="1" hidden="1">
      <c r="C1545" s="13"/>
      <c r="D1545" s="13"/>
      <c r="E1545" s="12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2"/>
      <c r="AH1545" s="12"/>
      <c r="AI1545" s="12"/>
      <c r="AJ1545" s="12"/>
      <c r="AK1545" s="12"/>
      <c r="AL1545" s="12"/>
      <c r="AM1545" s="12"/>
      <c r="AN1545" s="12"/>
      <c r="AO1545" s="12"/>
      <c r="AP1545" s="12"/>
      <c r="AQ1545" s="12"/>
      <c r="AR1545" s="12"/>
      <c r="AS1545" s="12"/>
      <c r="AT1545" s="12"/>
      <c r="AU1545" s="12"/>
      <c r="AV1545" s="12"/>
      <c r="AW1545" s="12"/>
      <c r="AX1545" s="12"/>
    </row>
    <row r="1546" spans="3:50" ht="9.75" customHeight="1" hidden="1">
      <c r="C1546" s="13"/>
      <c r="D1546" s="13"/>
      <c r="E1546" s="12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2"/>
      <c r="AH1546" s="12"/>
      <c r="AI1546" s="12"/>
      <c r="AJ1546" s="12"/>
      <c r="AK1546" s="12"/>
      <c r="AL1546" s="12"/>
      <c r="AM1546" s="12"/>
      <c r="AN1546" s="12"/>
      <c r="AO1546" s="12"/>
      <c r="AP1546" s="12"/>
      <c r="AQ1546" s="12"/>
      <c r="AR1546" s="12"/>
      <c r="AS1546" s="12"/>
      <c r="AT1546" s="12"/>
      <c r="AU1546" s="12"/>
      <c r="AV1546" s="12"/>
      <c r="AW1546" s="12"/>
      <c r="AX1546" s="12"/>
    </row>
    <row r="1547" spans="3:50" ht="9.75" customHeight="1" hidden="1">
      <c r="C1547" s="13"/>
      <c r="D1547" s="13"/>
      <c r="E1547" s="12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2"/>
      <c r="AH1547" s="12"/>
      <c r="AI1547" s="12"/>
      <c r="AJ1547" s="12"/>
      <c r="AK1547" s="12"/>
      <c r="AL1547" s="12"/>
      <c r="AM1547" s="12"/>
      <c r="AN1547" s="12"/>
      <c r="AO1547" s="12"/>
      <c r="AP1547" s="12"/>
      <c r="AQ1547" s="12"/>
      <c r="AR1547" s="12"/>
      <c r="AS1547" s="12"/>
      <c r="AT1547" s="12"/>
      <c r="AU1547" s="12"/>
      <c r="AV1547" s="12"/>
      <c r="AW1547" s="12"/>
      <c r="AX1547" s="12"/>
    </row>
    <row r="1548" spans="3:50" ht="9.75" customHeight="1" hidden="1">
      <c r="C1548" s="13"/>
      <c r="D1548" s="13"/>
      <c r="E1548" s="12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2"/>
      <c r="AH1548" s="12"/>
      <c r="AI1548" s="12"/>
      <c r="AJ1548" s="12"/>
      <c r="AK1548" s="12"/>
      <c r="AL1548" s="12"/>
      <c r="AM1548" s="12"/>
      <c r="AN1548" s="12"/>
      <c r="AO1548" s="12"/>
      <c r="AP1548" s="12"/>
      <c r="AQ1548" s="12"/>
      <c r="AR1548" s="12"/>
      <c r="AS1548" s="12"/>
      <c r="AT1548" s="12"/>
      <c r="AU1548" s="12"/>
      <c r="AV1548" s="12"/>
      <c r="AW1548" s="12"/>
      <c r="AX1548" s="12"/>
    </row>
    <row r="1549" spans="3:50" ht="9.75" customHeight="1" hidden="1">
      <c r="C1549" s="13"/>
      <c r="D1549" s="13"/>
      <c r="E1549" s="12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2"/>
      <c r="AH1549" s="12"/>
      <c r="AI1549" s="12"/>
      <c r="AJ1549" s="12"/>
      <c r="AK1549" s="12"/>
      <c r="AL1549" s="12"/>
      <c r="AM1549" s="12"/>
      <c r="AN1549" s="12"/>
      <c r="AO1549" s="12"/>
      <c r="AP1549" s="12"/>
      <c r="AQ1549" s="12"/>
      <c r="AR1549" s="12"/>
      <c r="AS1549" s="12"/>
      <c r="AT1549" s="12"/>
      <c r="AU1549" s="12"/>
      <c r="AV1549" s="12"/>
      <c r="AW1549" s="12"/>
      <c r="AX1549" s="12"/>
    </row>
    <row r="1550" spans="3:50" ht="9.75" customHeight="1" hidden="1">
      <c r="C1550" s="13"/>
      <c r="D1550" s="13"/>
      <c r="E1550" s="12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2"/>
      <c r="AH1550" s="12"/>
      <c r="AI1550" s="12"/>
      <c r="AJ1550" s="12"/>
      <c r="AK1550" s="12"/>
      <c r="AL1550" s="12"/>
      <c r="AM1550" s="12"/>
      <c r="AN1550" s="12"/>
      <c r="AO1550" s="12"/>
      <c r="AP1550" s="12"/>
      <c r="AQ1550" s="12"/>
      <c r="AR1550" s="12"/>
      <c r="AS1550" s="12"/>
      <c r="AT1550" s="12"/>
      <c r="AU1550" s="12"/>
      <c r="AV1550" s="12"/>
      <c r="AW1550" s="12"/>
      <c r="AX1550" s="12"/>
    </row>
    <row r="1551" spans="3:50" ht="9.75" customHeight="1" hidden="1">
      <c r="C1551" s="13"/>
      <c r="D1551" s="13"/>
      <c r="E1551" s="12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2"/>
      <c r="AH1551" s="12"/>
      <c r="AI1551" s="12"/>
      <c r="AJ1551" s="12"/>
      <c r="AK1551" s="12"/>
      <c r="AL1551" s="12"/>
      <c r="AM1551" s="12"/>
      <c r="AN1551" s="12"/>
      <c r="AO1551" s="12"/>
      <c r="AP1551" s="12"/>
      <c r="AQ1551" s="12"/>
      <c r="AR1551" s="12"/>
      <c r="AS1551" s="12"/>
      <c r="AT1551" s="12"/>
      <c r="AU1551" s="12"/>
      <c r="AV1551" s="12"/>
      <c r="AW1551" s="12"/>
      <c r="AX1551" s="12"/>
    </row>
    <row r="1552" spans="3:50" ht="9.75" customHeight="1" hidden="1">
      <c r="C1552" s="13"/>
      <c r="D1552" s="13"/>
      <c r="E1552" s="12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2"/>
      <c r="AH1552" s="12"/>
      <c r="AI1552" s="12"/>
      <c r="AJ1552" s="12"/>
      <c r="AK1552" s="12"/>
      <c r="AL1552" s="12"/>
      <c r="AM1552" s="12"/>
      <c r="AN1552" s="12"/>
      <c r="AO1552" s="12"/>
      <c r="AP1552" s="12"/>
      <c r="AQ1552" s="12"/>
      <c r="AR1552" s="12"/>
      <c r="AS1552" s="12"/>
      <c r="AT1552" s="12"/>
      <c r="AU1552" s="12"/>
      <c r="AV1552" s="12"/>
      <c r="AW1552" s="12"/>
      <c r="AX1552" s="12"/>
    </row>
    <row r="1553" spans="3:50" ht="9.75" customHeight="1" hidden="1">
      <c r="C1553" s="13"/>
      <c r="D1553" s="13"/>
      <c r="E1553" s="12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2"/>
      <c r="AH1553" s="12"/>
      <c r="AI1553" s="12"/>
      <c r="AJ1553" s="12"/>
      <c r="AK1553" s="12"/>
      <c r="AL1553" s="12"/>
      <c r="AM1553" s="12"/>
      <c r="AN1553" s="12"/>
      <c r="AO1553" s="12"/>
      <c r="AP1553" s="12"/>
      <c r="AQ1553" s="12"/>
      <c r="AR1553" s="12"/>
      <c r="AS1553" s="12"/>
      <c r="AT1553" s="12"/>
      <c r="AU1553" s="12"/>
      <c r="AV1553" s="12"/>
      <c r="AW1553" s="12"/>
      <c r="AX1553" s="12"/>
    </row>
    <row r="1554" spans="3:50" ht="9.75" customHeight="1" hidden="1">
      <c r="C1554" s="13"/>
      <c r="D1554" s="13"/>
      <c r="E1554" s="12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2"/>
      <c r="AH1554" s="12"/>
      <c r="AI1554" s="12"/>
      <c r="AJ1554" s="12"/>
      <c r="AK1554" s="12"/>
      <c r="AL1554" s="12"/>
      <c r="AM1554" s="12"/>
      <c r="AN1554" s="12"/>
      <c r="AO1554" s="12"/>
      <c r="AP1554" s="12"/>
      <c r="AQ1554" s="12"/>
      <c r="AR1554" s="12"/>
      <c r="AS1554" s="12"/>
      <c r="AT1554" s="12"/>
      <c r="AU1554" s="12"/>
      <c r="AV1554" s="12"/>
      <c r="AW1554" s="12"/>
      <c r="AX1554" s="12"/>
    </row>
    <row r="1555" spans="3:50" ht="9.75" customHeight="1" hidden="1">
      <c r="C1555" s="13"/>
      <c r="D1555" s="13"/>
      <c r="E1555" s="12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2"/>
      <c r="AH1555" s="12"/>
      <c r="AI1555" s="12"/>
      <c r="AJ1555" s="12"/>
      <c r="AK1555" s="12"/>
      <c r="AL1555" s="12"/>
      <c r="AM1555" s="12"/>
      <c r="AN1555" s="12"/>
      <c r="AO1555" s="12"/>
      <c r="AP1555" s="12"/>
      <c r="AQ1555" s="12"/>
      <c r="AR1555" s="12"/>
      <c r="AS1555" s="12"/>
      <c r="AT1555" s="12"/>
      <c r="AU1555" s="12"/>
      <c r="AV1555" s="12"/>
      <c r="AW1555" s="12"/>
      <c r="AX1555" s="12"/>
    </row>
    <row r="1556" spans="3:50" ht="9.75" customHeight="1" hidden="1">
      <c r="C1556" s="13"/>
      <c r="D1556" s="13"/>
      <c r="E1556" s="12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2"/>
      <c r="AH1556" s="12"/>
      <c r="AI1556" s="12"/>
      <c r="AJ1556" s="12"/>
      <c r="AK1556" s="12"/>
      <c r="AL1556" s="12"/>
      <c r="AM1556" s="12"/>
      <c r="AN1556" s="12"/>
      <c r="AO1556" s="12"/>
      <c r="AP1556" s="12"/>
      <c r="AQ1556" s="12"/>
      <c r="AR1556" s="12"/>
      <c r="AS1556" s="12"/>
      <c r="AT1556" s="12"/>
      <c r="AU1556" s="12"/>
      <c r="AV1556" s="12"/>
      <c r="AW1556" s="12"/>
      <c r="AX1556" s="12"/>
    </row>
    <row r="1557" spans="3:50" ht="9.75" customHeight="1" hidden="1">
      <c r="C1557" s="13"/>
      <c r="D1557" s="13"/>
      <c r="E1557" s="12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2"/>
      <c r="AH1557" s="12"/>
      <c r="AI1557" s="12"/>
      <c r="AJ1557" s="12"/>
      <c r="AK1557" s="12"/>
      <c r="AL1557" s="12"/>
      <c r="AM1557" s="12"/>
      <c r="AN1557" s="12"/>
      <c r="AO1557" s="12"/>
      <c r="AP1557" s="12"/>
      <c r="AQ1557" s="12"/>
      <c r="AR1557" s="12"/>
      <c r="AS1557" s="12"/>
      <c r="AT1557" s="12"/>
      <c r="AU1557" s="12"/>
      <c r="AV1557" s="12"/>
      <c r="AW1557" s="12"/>
      <c r="AX1557" s="12"/>
    </row>
    <row r="1558" spans="3:50" ht="9.75" customHeight="1" hidden="1">
      <c r="C1558" s="13"/>
      <c r="D1558" s="13"/>
      <c r="E1558" s="12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2"/>
      <c r="AH1558" s="12"/>
      <c r="AI1558" s="12"/>
      <c r="AJ1558" s="12"/>
      <c r="AK1558" s="12"/>
      <c r="AL1558" s="12"/>
      <c r="AM1558" s="12"/>
      <c r="AN1558" s="12"/>
      <c r="AO1558" s="12"/>
      <c r="AP1558" s="12"/>
      <c r="AQ1558" s="12"/>
      <c r="AR1558" s="12"/>
      <c r="AS1558" s="12"/>
      <c r="AT1558" s="12"/>
      <c r="AU1558" s="12"/>
      <c r="AV1558" s="12"/>
      <c r="AW1558" s="12"/>
      <c r="AX1558" s="12"/>
    </row>
    <row r="1559" spans="3:50" ht="9.75" customHeight="1" hidden="1">
      <c r="C1559" s="13"/>
      <c r="D1559" s="13"/>
      <c r="E1559" s="12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2"/>
      <c r="AH1559" s="12"/>
      <c r="AI1559" s="12"/>
      <c r="AJ1559" s="12"/>
      <c r="AK1559" s="12"/>
      <c r="AL1559" s="12"/>
      <c r="AM1559" s="12"/>
      <c r="AN1559" s="12"/>
      <c r="AO1559" s="12"/>
      <c r="AP1559" s="12"/>
      <c r="AQ1559" s="12"/>
      <c r="AR1559" s="12"/>
      <c r="AS1559" s="12"/>
      <c r="AT1559" s="12"/>
      <c r="AU1559" s="12"/>
      <c r="AV1559" s="12"/>
      <c r="AW1559" s="12"/>
      <c r="AX1559" s="12"/>
    </row>
    <row r="1560" spans="3:50" ht="9.75" customHeight="1" hidden="1">
      <c r="C1560" s="13"/>
      <c r="D1560" s="13"/>
      <c r="E1560" s="12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2"/>
      <c r="AH1560" s="12"/>
      <c r="AI1560" s="12"/>
      <c r="AJ1560" s="12"/>
      <c r="AK1560" s="12"/>
      <c r="AL1560" s="12"/>
      <c r="AM1560" s="12"/>
      <c r="AN1560" s="12"/>
      <c r="AO1560" s="12"/>
      <c r="AP1560" s="12"/>
      <c r="AQ1560" s="12"/>
      <c r="AR1560" s="12"/>
      <c r="AS1560" s="12"/>
      <c r="AT1560" s="12"/>
      <c r="AU1560" s="12"/>
      <c r="AV1560" s="12"/>
      <c r="AW1560" s="12"/>
      <c r="AX1560" s="12"/>
    </row>
    <row r="1561" spans="3:50" ht="9.75" customHeight="1" hidden="1">
      <c r="C1561" s="13"/>
      <c r="D1561" s="13"/>
      <c r="E1561" s="12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2"/>
      <c r="AH1561" s="12"/>
      <c r="AI1561" s="12"/>
      <c r="AJ1561" s="12"/>
      <c r="AK1561" s="12"/>
      <c r="AL1561" s="12"/>
      <c r="AM1561" s="12"/>
      <c r="AN1561" s="12"/>
      <c r="AO1561" s="12"/>
      <c r="AP1561" s="12"/>
      <c r="AQ1561" s="12"/>
      <c r="AR1561" s="12"/>
      <c r="AS1561" s="12"/>
      <c r="AT1561" s="12"/>
      <c r="AU1561" s="12"/>
      <c r="AV1561" s="12"/>
      <c r="AW1561" s="12"/>
      <c r="AX1561" s="12"/>
    </row>
    <row r="1562" spans="3:50" ht="9.75" customHeight="1" hidden="1">
      <c r="C1562" s="13"/>
      <c r="D1562" s="13"/>
      <c r="E1562" s="12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2"/>
      <c r="AH1562" s="12"/>
      <c r="AI1562" s="12"/>
      <c r="AJ1562" s="12"/>
      <c r="AK1562" s="12"/>
      <c r="AL1562" s="12"/>
      <c r="AM1562" s="12"/>
      <c r="AN1562" s="12"/>
      <c r="AO1562" s="12"/>
      <c r="AP1562" s="12"/>
      <c r="AQ1562" s="12"/>
      <c r="AR1562" s="12"/>
      <c r="AS1562" s="12"/>
      <c r="AT1562" s="12"/>
      <c r="AU1562" s="12"/>
      <c r="AV1562" s="12"/>
      <c r="AW1562" s="12"/>
      <c r="AX1562" s="12"/>
    </row>
    <row r="1563" spans="3:50" ht="9.75" customHeight="1" hidden="1">
      <c r="C1563" s="13"/>
      <c r="D1563" s="13"/>
      <c r="E1563" s="12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2"/>
      <c r="AH1563" s="12"/>
      <c r="AI1563" s="12"/>
      <c r="AJ1563" s="12"/>
      <c r="AK1563" s="12"/>
      <c r="AL1563" s="12"/>
      <c r="AM1563" s="12"/>
      <c r="AN1563" s="12"/>
      <c r="AO1563" s="12"/>
      <c r="AP1563" s="12"/>
      <c r="AQ1563" s="12"/>
      <c r="AR1563" s="12"/>
      <c r="AS1563" s="12"/>
      <c r="AT1563" s="12"/>
      <c r="AU1563" s="12"/>
      <c r="AV1563" s="12"/>
      <c r="AW1563" s="12"/>
      <c r="AX1563" s="12"/>
    </row>
    <row r="1564" spans="3:50" ht="9.75" customHeight="1" hidden="1">
      <c r="C1564" s="13"/>
      <c r="D1564" s="13"/>
      <c r="E1564" s="12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2"/>
      <c r="AH1564" s="12"/>
      <c r="AI1564" s="12"/>
      <c r="AJ1564" s="12"/>
      <c r="AK1564" s="12"/>
      <c r="AL1564" s="12"/>
      <c r="AM1564" s="12"/>
      <c r="AN1564" s="12"/>
      <c r="AO1564" s="12"/>
      <c r="AP1564" s="12"/>
      <c r="AQ1564" s="12"/>
      <c r="AR1564" s="12"/>
      <c r="AS1564" s="12"/>
      <c r="AT1564" s="12"/>
      <c r="AU1564" s="12"/>
      <c r="AV1564" s="12"/>
      <c r="AW1564" s="12"/>
      <c r="AX1564" s="12"/>
    </row>
    <row r="1565" spans="3:50" ht="9.75" customHeight="1" hidden="1">
      <c r="C1565" s="13"/>
      <c r="D1565" s="13"/>
      <c r="E1565" s="12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2"/>
      <c r="AH1565" s="12"/>
      <c r="AI1565" s="12"/>
      <c r="AJ1565" s="12"/>
      <c r="AK1565" s="12"/>
      <c r="AL1565" s="12"/>
      <c r="AM1565" s="12"/>
      <c r="AN1565" s="12"/>
      <c r="AO1565" s="12"/>
      <c r="AP1565" s="12"/>
      <c r="AQ1565" s="12"/>
      <c r="AR1565" s="12"/>
      <c r="AS1565" s="12"/>
      <c r="AT1565" s="12"/>
      <c r="AU1565" s="12"/>
      <c r="AV1565" s="12"/>
      <c r="AW1565" s="12"/>
      <c r="AX1565" s="12"/>
    </row>
    <row r="1566" spans="3:50" ht="9.75" customHeight="1" hidden="1">
      <c r="C1566" s="13"/>
      <c r="D1566" s="13"/>
      <c r="E1566" s="12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2"/>
      <c r="AH1566" s="12"/>
      <c r="AI1566" s="12"/>
      <c r="AJ1566" s="12"/>
      <c r="AK1566" s="12"/>
      <c r="AL1566" s="12"/>
      <c r="AM1566" s="12"/>
      <c r="AN1566" s="12"/>
      <c r="AO1566" s="12"/>
      <c r="AP1566" s="12"/>
      <c r="AQ1566" s="12"/>
      <c r="AR1566" s="12"/>
      <c r="AS1566" s="12"/>
      <c r="AT1566" s="12"/>
      <c r="AU1566" s="12"/>
      <c r="AV1566" s="12"/>
      <c r="AW1566" s="12"/>
      <c r="AX1566" s="12"/>
    </row>
    <row r="1567" spans="3:50" ht="9.75" customHeight="1" hidden="1">
      <c r="C1567" s="13"/>
      <c r="D1567" s="13"/>
      <c r="E1567" s="12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2"/>
      <c r="AH1567" s="12"/>
      <c r="AI1567" s="12"/>
      <c r="AJ1567" s="12"/>
      <c r="AK1567" s="12"/>
      <c r="AL1567" s="12"/>
      <c r="AM1567" s="12"/>
      <c r="AN1567" s="12"/>
      <c r="AO1567" s="12"/>
      <c r="AP1567" s="12"/>
      <c r="AQ1567" s="12"/>
      <c r="AR1567" s="12"/>
      <c r="AS1567" s="12"/>
      <c r="AT1567" s="12"/>
      <c r="AU1567" s="12"/>
      <c r="AV1567" s="12"/>
      <c r="AW1567" s="12"/>
      <c r="AX1567" s="12"/>
    </row>
    <row r="1568" spans="3:50" ht="9.75" customHeight="1" hidden="1">
      <c r="C1568" s="13"/>
      <c r="D1568" s="13"/>
      <c r="E1568" s="12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2"/>
      <c r="AH1568" s="12"/>
      <c r="AI1568" s="12"/>
      <c r="AJ1568" s="12"/>
      <c r="AK1568" s="12"/>
      <c r="AL1568" s="12"/>
      <c r="AM1568" s="12"/>
      <c r="AN1568" s="12"/>
      <c r="AO1568" s="12"/>
      <c r="AP1568" s="12"/>
      <c r="AQ1568" s="12"/>
      <c r="AR1568" s="12"/>
      <c r="AS1568" s="12"/>
      <c r="AT1568" s="12"/>
      <c r="AU1568" s="12"/>
      <c r="AV1568" s="12"/>
      <c r="AW1568" s="12"/>
      <c r="AX1568" s="12"/>
    </row>
    <row r="1569" spans="3:50" ht="9.75" customHeight="1" hidden="1">
      <c r="C1569" s="13"/>
      <c r="D1569" s="13"/>
      <c r="E1569" s="12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2"/>
      <c r="AH1569" s="12"/>
      <c r="AI1569" s="12"/>
      <c r="AJ1569" s="12"/>
      <c r="AK1569" s="12"/>
      <c r="AL1569" s="12"/>
      <c r="AM1569" s="12"/>
      <c r="AN1569" s="12"/>
      <c r="AO1569" s="12"/>
      <c r="AP1569" s="12"/>
      <c r="AQ1569" s="12"/>
      <c r="AR1569" s="12"/>
      <c r="AS1569" s="12"/>
      <c r="AT1569" s="12"/>
      <c r="AU1569" s="12"/>
      <c r="AV1569" s="12"/>
      <c r="AW1569" s="12"/>
      <c r="AX1569" s="12"/>
    </row>
    <row r="1570" spans="3:50" ht="9.75" customHeight="1" hidden="1">
      <c r="C1570" s="13"/>
      <c r="D1570" s="13"/>
      <c r="E1570" s="12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2"/>
      <c r="AH1570" s="12"/>
      <c r="AI1570" s="12"/>
      <c r="AJ1570" s="12"/>
      <c r="AK1570" s="12"/>
      <c r="AL1570" s="12"/>
      <c r="AM1570" s="12"/>
      <c r="AN1570" s="12"/>
      <c r="AO1570" s="12"/>
      <c r="AP1570" s="12"/>
      <c r="AQ1570" s="12"/>
      <c r="AR1570" s="12"/>
      <c r="AS1570" s="12"/>
      <c r="AT1570" s="12"/>
      <c r="AU1570" s="12"/>
      <c r="AV1570" s="12"/>
      <c r="AW1570" s="12"/>
      <c r="AX1570" s="12"/>
    </row>
    <row r="1571" spans="3:50" ht="9.75" customHeight="1" hidden="1">
      <c r="C1571" s="13"/>
      <c r="D1571" s="13"/>
      <c r="E1571" s="12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/>
      <c r="AR1571" s="12"/>
      <c r="AS1571" s="12"/>
      <c r="AT1571" s="12"/>
      <c r="AU1571" s="12"/>
      <c r="AV1571" s="12"/>
      <c r="AW1571" s="12"/>
      <c r="AX1571" s="12"/>
    </row>
    <row r="1572" spans="3:50" ht="9.75" customHeight="1" hidden="1">
      <c r="C1572" s="13"/>
      <c r="D1572" s="13"/>
      <c r="E1572" s="12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2"/>
      <c r="AH1572" s="12"/>
      <c r="AI1572" s="12"/>
      <c r="AJ1572" s="12"/>
      <c r="AK1572" s="12"/>
      <c r="AL1572" s="12"/>
      <c r="AM1572" s="12"/>
      <c r="AN1572" s="12"/>
      <c r="AO1572" s="12"/>
      <c r="AP1572" s="12"/>
      <c r="AQ1572" s="12"/>
      <c r="AR1572" s="12"/>
      <c r="AS1572" s="12"/>
      <c r="AT1572" s="12"/>
      <c r="AU1572" s="12"/>
      <c r="AV1572" s="12"/>
      <c r="AW1572" s="12"/>
      <c r="AX1572" s="12"/>
    </row>
    <row r="1573" spans="3:50" ht="9.75" customHeight="1" hidden="1">
      <c r="C1573" s="13"/>
      <c r="D1573" s="13"/>
      <c r="E1573" s="12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2"/>
      <c r="AH1573" s="12"/>
      <c r="AI1573" s="12"/>
      <c r="AJ1573" s="12"/>
      <c r="AK1573" s="12"/>
      <c r="AL1573" s="12"/>
      <c r="AM1573" s="12"/>
      <c r="AN1573" s="12"/>
      <c r="AO1573" s="12"/>
      <c r="AP1573" s="12"/>
      <c r="AQ1573" s="12"/>
      <c r="AR1573" s="12"/>
      <c r="AS1573" s="12"/>
      <c r="AT1573" s="12"/>
      <c r="AU1573" s="12"/>
      <c r="AV1573" s="12"/>
      <c r="AW1573" s="12"/>
      <c r="AX1573" s="12"/>
    </row>
    <row r="1574" spans="3:50" ht="9.75" customHeight="1" hidden="1">
      <c r="C1574" s="13"/>
      <c r="D1574" s="13"/>
      <c r="E1574" s="12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/>
      <c r="AR1574" s="12"/>
      <c r="AS1574" s="12"/>
      <c r="AT1574" s="12"/>
      <c r="AU1574" s="12"/>
      <c r="AV1574" s="12"/>
      <c r="AW1574" s="12"/>
      <c r="AX1574" s="12"/>
    </row>
    <row r="1575" spans="3:50" ht="9.75" customHeight="1" hidden="1">
      <c r="C1575" s="13"/>
      <c r="D1575" s="13"/>
      <c r="E1575" s="12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/>
      <c r="AR1575" s="12"/>
      <c r="AS1575" s="12"/>
      <c r="AT1575" s="12"/>
      <c r="AU1575" s="12"/>
      <c r="AV1575" s="12"/>
      <c r="AW1575" s="12"/>
      <c r="AX1575" s="12"/>
    </row>
    <row r="1576" spans="3:50" ht="9.75" customHeight="1" hidden="1">
      <c r="C1576" s="13"/>
      <c r="D1576" s="13"/>
      <c r="E1576" s="12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/>
      <c r="AR1576" s="12"/>
      <c r="AS1576" s="12"/>
      <c r="AT1576" s="12"/>
      <c r="AU1576" s="12"/>
      <c r="AV1576" s="12"/>
      <c r="AW1576" s="12"/>
      <c r="AX1576" s="12"/>
    </row>
    <row r="1577" spans="3:50" ht="9.75" customHeight="1" hidden="1">
      <c r="C1577" s="13"/>
      <c r="D1577" s="13"/>
      <c r="E1577" s="12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/>
      <c r="AR1577" s="12"/>
      <c r="AS1577" s="12"/>
      <c r="AT1577" s="12"/>
      <c r="AU1577" s="12"/>
      <c r="AV1577" s="12"/>
      <c r="AW1577" s="12"/>
      <c r="AX1577" s="12"/>
    </row>
    <row r="1578" spans="3:50" ht="9.75" customHeight="1" hidden="1">
      <c r="C1578" s="13"/>
      <c r="D1578" s="13"/>
      <c r="E1578" s="12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/>
      <c r="AR1578" s="12"/>
      <c r="AS1578" s="12"/>
      <c r="AT1578" s="12"/>
      <c r="AU1578" s="12"/>
      <c r="AV1578" s="12"/>
      <c r="AW1578" s="12"/>
      <c r="AX1578" s="12"/>
    </row>
    <row r="1579" spans="3:50" ht="9.75" customHeight="1" hidden="1">
      <c r="C1579" s="13"/>
      <c r="D1579" s="13"/>
      <c r="E1579" s="12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2"/>
      <c r="AH1579" s="12"/>
      <c r="AI1579" s="12"/>
      <c r="AJ1579" s="12"/>
      <c r="AK1579" s="12"/>
      <c r="AL1579" s="12"/>
      <c r="AM1579" s="12"/>
      <c r="AN1579" s="12"/>
      <c r="AO1579" s="12"/>
      <c r="AP1579" s="12"/>
      <c r="AQ1579" s="12"/>
      <c r="AR1579" s="12"/>
      <c r="AS1579" s="12"/>
      <c r="AT1579" s="12"/>
      <c r="AU1579" s="12"/>
      <c r="AV1579" s="12"/>
      <c r="AW1579" s="12"/>
      <c r="AX1579" s="12"/>
    </row>
    <row r="1580" spans="3:50" ht="9.75" customHeight="1" hidden="1">
      <c r="C1580" s="13"/>
      <c r="D1580" s="13"/>
      <c r="E1580" s="12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2"/>
      <c r="AH1580" s="12"/>
      <c r="AI1580" s="12"/>
      <c r="AJ1580" s="12"/>
      <c r="AK1580" s="12"/>
      <c r="AL1580" s="12"/>
      <c r="AM1580" s="12"/>
      <c r="AN1580" s="12"/>
      <c r="AO1580" s="12"/>
      <c r="AP1580" s="12"/>
      <c r="AQ1580" s="12"/>
      <c r="AR1580" s="12"/>
      <c r="AS1580" s="12"/>
      <c r="AT1580" s="12"/>
      <c r="AU1580" s="12"/>
      <c r="AV1580" s="12"/>
      <c r="AW1580" s="12"/>
      <c r="AX1580" s="12"/>
    </row>
    <row r="1581" spans="3:50" ht="9.75" customHeight="1" hidden="1">
      <c r="C1581" s="13"/>
      <c r="D1581" s="13"/>
      <c r="E1581" s="12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2"/>
      <c r="AH1581" s="12"/>
      <c r="AI1581" s="12"/>
      <c r="AJ1581" s="12"/>
      <c r="AK1581" s="12"/>
      <c r="AL1581" s="12"/>
      <c r="AM1581" s="12"/>
      <c r="AN1581" s="12"/>
      <c r="AO1581" s="12"/>
      <c r="AP1581" s="12"/>
      <c r="AQ1581" s="12"/>
      <c r="AR1581" s="12"/>
      <c r="AS1581" s="12"/>
      <c r="AT1581" s="12"/>
      <c r="AU1581" s="12"/>
      <c r="AV1581" s="12"/>
      <c r="AW1581" s="12"/>
      <c r="AX1581" s="12"/>
    </row>
    <row r="1582" spans="3:50" ht="9.75" customHeight="1" hidden="1">
      <c r="C1582" s="13"/>
      <c r="D1582" s="13"/>
      <c r="E1582" s="12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2"/>
      <c r="AH1582" s="12"/>
      <c r="AI1582" s="12"/>
      <c r="AJ1582" s="12"/>
      <c r="AK1582" s="12"/>
      <c r="AL1582" s="12"/>
      <c r="AM1582" s="12"/>
      <c r="AN1582" s="12"/>
      <c r="AO1582" s="12"/>
      <c r="AP1582" s="12"/>
      <c r="AQ1582" s="12"/>
      <c r="AR1582" s="12"/>
      <c r="AS1582" s="12"/>
      <c r="AT1582" s="12"/>
      <c r="AU1582" s="12"/>
      <c r="AV1582" s="12"/>
      <c r="AW1582" s="12"/>
      <c r="AX1582" s="12"/>
    </row>
    <row r="1583" spans="3:50" ht="9.75" customHeight="1" hidden="1">
      <c r="C1583" s="13"/>
      <c r="D1583" s="13"/>
      <c r="E1583" s="12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2"/>
      <c r="AH1583" s="12"/>
      <c r="AI1583" s="12"/>
      <c r="AJ1583" s="12"/>
      <c r="AK1583" s="12"/>
      <c r="AL1583" s="12"/>
      <c r="AM1583" s="12"/>
      <c r="AN1583" s="12"/>
      <c r="AO1583" s="12"/>
      <c r="AP1583" s="12"/>
      <c r="AQ1583" s="12"/>
      <c r="AR1583" s="12"/>
      <c r="AS1583" s="12"/>
      <c r="AT1583" s="12"/>
      <c r="AU1583" s="12"/>
      <c r="AV1583" s="12"/>
      <c r="AW1583" s="12"/>
      <c r="AX1583" s="12"/>
    </row>
    <row r="1584" spans="3:50" ht="9.75" customHeight="1" hidden="1">
      <c r="C1584" s="13"/>
      <c r="D1584" s="13"/>
      <c r="E1584" s="12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2"/>
      <c r="AH1584" s="12"/>
      <c r="AI1584" s="12"/>
      <c r="AJ1584" s="12"/>
      <c r="AK1584" s="12"/>
      <c r="AL1584" s="12"/>
      <c r="AM1584" s="12"/>
      <c r="AN1584" s="12"/>
      <c r="AO1584" s="12"/>
      <c r="AP1584" s="12"/>
      <c r="AQ1584" s="12"/>
      <c r="AR1584" s="12"/>
      <c r="AS1584" s="12"/>
      <c r="AT1584" s="12"/>
      <c r="AU1584" s="12"/>
      <c r="AV1584" s="12"/>
      <c r="AW1584" s="12"/>
      <c r="AX1584" s="12"/>
    </row>
    <row r="1585" spans="3:50" ht="9.75" customHeight="1" hidden="1">
      <c r="C1585" s="13"/>
      <c r="D1585" s="13"/>
      <c r="E1585" s="12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2"/>
      <c r="AH1585" s="12"/>
      <c r="AI1585" s="12"/>
      <c r="AJ1585" s="12"/>
      <c r="AK1585" s="12"/>
      <c r="AL1585" s="12"/>
      <c r="AM1585" s="12"/>
      <c r="AN1585" s="12"/>
      <c r="AO1585" s="12"/>
      <c r="AP1585" s="12"/>
      <c r="AQ1585" s="12"/>
      <c r="AR1585" s="12"/>
      <c r="AS1585" s="12"/>
      <c r="AT1585" s="12"/>
      <c r="AU1585" s="12"/>
      <c r="AV1585" s="12"/>
      <c r="AW1585" s="12"/>
      <c r="AX1585" s="12"/>
    </row>
    <row r="1586" spans="3:50" ht="9.75" customHeight="1" hidden="1">
      <c r="C1586" s="13"/>
      <c r="D1586" s="13"/>
      <c r="E1586" s="12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2"/>
      <c r="AH1586" s="12"/>
      <c r="AI1586" s="12"/>
      <c r="AJ1586" s="12"/>
      <c r="AK1586" s="12"/>
      <c r="AL1586" s="12"/>
      <c r="AM1586" s="12"/>
      <c r="AN1586" s="12"/>
      <c r="AO1586" s="12"/>
      <c r="AP1586" s="12"/>
      <c r="AQ1586" s="12"/>
      <c r="AR1586" s="12"/>
      <c r="AS1586" s="12"/>
      <c r="AT1586" s="12"/>
      <c r="AU1586" s="12"/>
      <c r="AV1586" s="12"/>
      <c r="AW1586" s="12"/>
      <c r="AX1586" s="12"/>
    </row>
    <row r="1587" spans="3:50" ht="9.75" customHeight="1" hidden="1">
      <c r="C1587" s="13"/>
      <c r="D1587" s="13"/>
      <c r="E1587" s="12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2"/>
      <c r="AH1587" s="12"/>
      <c r="AI1587" s="12"/>
      <c r="AJ1587" s="12"/>
      <c r="AK1587" s="12"/>
      <c r="AL1587" s="12"/>
      <c r="AM1587" s="12"/>
      <c r="AN1587" s="12"/>
      <c r="AO1587" s="12"/>
      <c r="AP1587" s="12"/>
      <c r="AQ1587" s="12"/>
      <c r="AR1587" s="12"/>
      <c r="AS1587" s="12"/>
      <c r="AT1587" s="12"/>
      <c r="AU1587" s="12"/>
      <c r="AV1587" s="12"/>
      <c r="AW1587" s="12"/>
      <c r="AX1587" s="12"/>
    </row>
    <row r="1588" spans="3:50" ht="9.75" customHeight="1" hidden="1">
      <c r="C1588" s="13"/>
      <c r="D1588" s="13"/>
      <c r="E1588" s="12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2"/>
      <c r="AH1588" s="12"/>
      <c r="AI1588" s="12"/>
      <c r="AJ1588" s="12"/>
      <c r="AK1588" s="12"/>
      <c r="AL1588" s="12"/>
      <c r="AM1588" s="12"/>
      <c r="AN1588" s="12"/>
      <c r="AO1588" s="12"/>
      <c r="AP1588" s="12"/>
      <c r="AQ1588" s="12"/>
      <c r="AR1588" s="12"/>
      <c r="AS1588" s="12"/>
      <c r="AT1588" s="12"/>
      <c r="AU1588" s="12"/>
      <c r="AV1588" s="12"/>
      <c r="AW1588" s="12"/>
      <c r="AX1588" s="12"/>
    </row>
    <row r="1589" spans="3:50" ht="9.75" customHeight="1" hidden="1">
      <c r="C1589" s="13"/>
      <c r="D1589" s="13"/>
      <c r="E1589" s="12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2"/>
      <c r="AH1589" s="12"/>
      <c r="AI1589" s="12"/>
      <c r="AJ1589" s="12"/>
      <c r="AK1589" s="12"/>
      <c r="AL1589" s="12"/>
      <c r="AM1589" s="12"/>
      <c r="AN1589" s="12"/>
      <c r="AO1589" s="12"/>
      <c r="AP1589" s="12"/>
      <c r="AQ1589" s="12"/>
      <c r="AR1589" s="12"/>
      <c r="AS1589" s="12"/>
      <c r="AT1589" s="12"/>
      <c r="AU1589" s="12"/>
      <c r="AV1589" s="12"/>
      <c r="AW1589" s="12"/>
      <c r="AX1589" s="12"/>
    </row>
    <row r="1590" spans="3:50" ht="9.75" customHeight="1" hidden="1">
      <c r="C1590" s="13"/>
      <c r="D1590" s="13"/>
      <c r="E1590" s="12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2"/>
      <c r="AH1590" s="12"/>
      <c r="AI1590" s="12"/>
      <c r="AJ1590" s="12"/>
      <c r="AK1590" s="12"/>
      <c r="AL1590" s="12"/>
      <c r="AM1590" s="12"/>
      <c r="AN1590" s="12"/>
      <c r="AO1590" s="12"/>
      <c r="AP1590" s="12"/>
      <c r="AQ1590" s="12"/>
      <c r="AR1590" s="12"/>
      <c r="AS1590" s="12"/>
      <c r="AT1590" s="12"/>
      <c r="AU1590" s="12"/>
      <c r="AV1590" s="12"/>
      <c r="AW1590" s="12"/>
      <c r="AX1590" s="12"/>
    </row>
    <row r="1591" spans="3:50" ht="9.75" customHeight="1" hidden="1">
      <c r="C1591" s="13"/>
      <c r="D1591" s="13"/>
      <c r="E1591" s="12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2"/>
      <c r="AH1591" s="12"/>
      <c r="AI1591" s="12"/>
      <c r="AJ1591" s="12"/>
      <c r="AK1591" s="12"/>
      <c r="AL1591" s="12"/>
      <c r="AM1591" s="12"/>
      <c r="AN1591" s="12"/>
      <c r="AO1591" s="12"/>
      <c r="AP1591" s="12"/>
      <c r="AQ1591" s="12"/>
      <c r="AR1591" s="12"/>
      <c r="AS1591" s="12"/>
      <c r="AT1591" s="12"/>
      <c r="AU1591" s="12"/>
      <c r="AV1591" s="12"/>
      <c r="AW1591" s="12"/>
      <c r="AX1591" s="12"/>
    </row>
    <row r="1592" spans="3:50" ht="9.75" customHeight="1" hidden="1">
      <c r="C1592" s="13"/>
      <c r="D1592" s="13"/>
      <c r="E1592" s="12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2"/>
      <c r="AH1592" s="12"/>
      <c r="AI1592" s="12"/>
      <c r="AJ1592" s="12"/>
      <c r="AK1592" s="12"/>
      <c r="AL1592" s="12"/>
      <c r="AM1592" s="12"/>
      <c r="AN1592" s="12"/>
      <c r="AO1592" s="12"/>
      <c r="AP1592" s="12"/>
      <c r="AQ1592" s="12"/>
      <c r="AR1592" s="12"/>
      <c r="AS1592" s="12"/>
      <c r="AT1592" s="12"/>
      <c r="AU1592" s="12"/>
      <c r="AV1592" s="12"/>
      <c r="AW1592" s="12"/>
      <c r="AX1592" s="12"/>
    </row>
    <row r="1593" spans="3:50" ht="9.75" customHeight="1" hidden="1">
      <c r="C1593" s="13"/>
      <c r="D1593" s="13"/>
      <c r="E1593" s="12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2"/>
      <c r="AH1593" s="12"/>
      <c r="AI1593" s="12"/>
      <c r="AJ1593" s="12"/>
      <c r="AK1593" s="12"/>
      <c r="AL1593" s="12"/>
      <c r="AM1593" s="12"/>
      <c r="AN1593" s="12"/>
      <c r="AO1593" s="12"/>
      <c r="AP1593" s="12"/>
      <c r="AQ1593" s="12"/>
      <c r="AR1593" s="12"/>
      <c r="AS1593" s="12"/>
      <c r="AT1593" s="12"/>
      <c r="AU1593" s="12"/>
      <c r="AV1593" s="12"/>
      <c r="AW1593" s="12"/>
      <c r="AX1593" s="12"/>
    </row>
    <row r="1594" spans="3:50" ht="9.75" customHeight="1" hidden="1">
      <c r="C1594" s="13"/>
      <c r="D1594" s="13"/>
      <c r="E1594" s="12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2"/>
      <c r="AH1594" s="12"/>
      <c r="AI1594" s="12"/>
      <c r="AJ1594" s="12"/>
      <c r="AK1594" s="12"/>
      <c r="AL1594" s="12"/>
      <c r="AM1594" s="12"/>
      <c r="AN1594" s="12"/>
      <c r="AO1594" s="12"/>
      <c r="AP1594" s="12"/>
      <c r="AQ1594" s="12"/>
      <c r="AR1594" s="12"/>
      <c r="AS1594" s="12"/>
      <c r="AT1594" s="12"/>
      <c r="AU1594" s="12"/>
      <c r="AV1594" s="12"/>
      <c r="AW1594" s="12"/>
      <c r="AX1594" s="12"/>
    </row>
    <row r="1595" spans="3:50" ht="9.75" customHeight="1" hidden="1">
      <c r="C1595" s="13"/>
      <c r="D1595" s="13"/>
      <c r="E1595" s="12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2"/>
      <c r="AH1595" s="12"/>
      <c r="AI1595" s="12"/>
      <c r="AJ1595" s="12"/>
      <c r="AK1595" s="12"/>
      <c r="AL1595" s="12"/>
      <c r="AM1595" s="12"/>
      <c r="AN1595" s="12"/>
      <c r="AO1595" s="12"/>
      <c r="AP1595" s="12"/>
      <c r="AQ1595" s="12"/>
      <c r="AR1595" s="12"/>
      <c r="AS1595" s="12"/>
      <c r="AT1595" s="12"/>
      <c r="AU1595" s="12"/>
      <c r="AV1595" s="12"/>
      <c r="AW1595" s="12"/>
      <c r="AX1595" s="12"/>
    </row>
    <row r="1596" spans="3:50" ht="9.75" customHeight="1" hidden="1">
      <c r="C1596" s="13"/>
      <c r="D1596" s="13"/>
      <c r="E1596" s="12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2"/>
      <c r="AH1596" s="12"/>
      <c r="AI1596" s="12"/>
      <c r="AJ1596" s="12"/>
      <c r="AK1596" s="12"/>
      <c r="AL1596" s="12"/>
      <c r="AM1596" s="12"/>
      <c r="AN1596" s="12"/>
      <c r="AO1596" s="12"/>
      <c r="AP1596" s="12"/>
      <c r="AQ1596" s="12"/>
      <c r="AR1596" s="12"/>
      <c r="AS1596" s="12"/>
      <c r="AT1596" s="12"/>
      <c r="AU1596" s="12"/>
      <c r="AV1596" s="12"/>
      <c r="AW1596" s="12"/>
      <c r="AX1596" s="12"/>
    </row>
    <row r="1597" spans="3:50" ht="9.75" customHeight="1" hidden="1">
      <c r="C1597" s="13"/>
      <c r="D1597" s="13"/>
      <c r="E1597" s="12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2"/>
      <c r="AH1597" s="12"/>
      <c r="AI1597" s="12"/>
      <c r="AJ1597" s="12"/>
      <c r="AK1597" s="12"/>
      <c r="AL1597" s="12"/>
      <c r="AM1597" s="12"/>
      <c r="AN1597" s="12"/>
      <c r="AO1597" s="12"/>
      <c r="AP1597" s="12"/>
      <c r="AQ1597" s="12"/>
      <c r="AR1597" s="12"/>
      <c r="AS1597" s="12"/>
      <c r="AT1597" s="12"/>
      <c r="AU1597" s="12"/>
      <c r="AV1597" s="12"/>
      <c r="AW1597" s="12"/>
      <c r="AX1597" s="12"/>
    </row>
    <row r="1598" spans="3:50" ht="9.75" customHeight="1" hidden="1">
      <c r="C1598" s="13"/>
      <c r="D1598" s="13"/>
      <c r="E1598" s="12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2"/>
      <c r="AH1598" s="12"/>
      <c r="AI1598" s="12"/>
      <c r="AJ1598" s="12"/>
      <c r="AK1598" s="12"/>
      <c r="AL1598" s="12"/>
      <c r="AM1598" s="12"/>
      <c r="AN1598" s="12"/>
      <c r="AO1598" s="12"/>
      <c r="AP1598" s="12"/>
      <c r="AQ1598" s="12"/>
      <c r="AR1598" s="12"/>
      <c r="AS1598" s="12"/>
      <c r="AT1598" s="12"/>
      <c r="AU1598" s="12"/>
      <c r="AV1598" s="12"/>
      <c r="AW1598" s="12"/>
      <c r="AX1598" s="12"/>
    </row>
    <row r="1599" spans="3:50" ht="9.75" customHeight="1" hidden="1">
      <c r="C1599" s="13"/>
      <c r="D1599" s="13"/>
      <c r="E1599" s="12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2"/>
      <c r="AH1599" s="12"/>
      <c r="AI1599" s="12"/>
      <c r="AJ1599" s="12"/>
      <c r="AK1599" s="12"/>
      <c r="AL1599" s="12"/>
      <c r="AM1599" s="12"/>
      <c r="AN1599" s="12"/>
      <c r="AO1599" s="12"/>
      <c r="AP1599" s="12"/>
      <c r="AQ1599" s="12"/>
      <c r="AR1599" s="12"/>
      <c r="AS1599" s="12"/>
      <c r="AT1599" s="12"/>
      <c r="AU1599" s="12"/>
      <c r="AV1599" s="12"/>
      <c r="AW1599" s="12"/>
      <c r="AX1599" s="12"/>
    </row>
    <row r="1600" spans="3:50" ht="9.75" customHeight="1" hidden="1">
      <c r="C1600" s="13"/>
      <c r="D1600" s="13"/>
      <c r="E1600" s="12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2"/>
      <c r="AH1600" s="12"/>
      <c r="AI1600" s="12"/>
      <c r="AJ1600" s="12"/>
      <c r="AK1600" s="12"/>
      <c r="AL1600" s="12"/>
      <c r="AM1600" s="12"/>
      <c r="AN1600" s="12"/>
      <c r="AO1600" s="12"/>
      <c r="AP1600" s="12"/>
      <c r="AQ1600" s="12"/>
      <c r="AR1600" s="12"/>
      <c r="AS1600" s="12"/>
      <c r="AT1600" s="12"/>
      <c r="AU1600" s="12"/>
      <c r="AV1600" s="12"/>
      <c r="AW1600" s="12"/>
      <c r="AX1600" s="12"/>
    </row>
    <row r="1601" spans="3:50" ht="9.75" customHeight="1" hidden="1">
      <c r="C1601" s="13"/>
      <c r="D1601" s="13"/>
      <c r="E1601" s="12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2"/>
      <c r="AH1601" s="12"/>
      <c r="AI1601" s="12"/>
      <c r="AJ1601" s="12"/>
      <c r="AK1601" s="12"/>
      <c r="AL1601" s="12"/>
      <c r="AM1601" s="12"/>
      <c r="AN1601" s="12"/>
      <c r="AO1601" s="12"/>
      <c r="AP1601" s="12"/>
      <c r="AQ1601" s="12"/>
      <c r="AR1601" s="12"/>
      <c r="AS1601" s="12"/>
      <c r="AT1601" s="12"/>
      <c r="AU1601" s="12"/>
      <c r="AV1601" s="12"/>
      <c r="AW1601" s="12"/>
      <c r="AX1601" s="12"/>
    </row>
    <row r="1602" spans="3:50" ht="9.75" customHeight="1" hidden="1">
      <c r="C1602" s="13"/>
      <c r="D1602" s="13"/>
      <c r="E1602" s="12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2"/>
      <c r="AH1602" s="12"/>
      <c r="AI1602" s="12"/>
      <c r="AJ1602" s="12"/>
      <c r="AK1602" s="12"/>
      <c r="AL1602" s="12"/>
      <c r="AM1602" s="12"/>
      <c r="AN1602" s="12"/>
      <c r="AO1602" s="12"/>
      <c r="AP1602" s="12"/>
      <c r="AQ1602" s="12"/>
      <c r="AR1602" s="12"/>
      <c r="AS1602" s="12"/>
      <c r="AT1602" s="12"/>
      <c r="AU1602" s="12"/>
      <c r="AV1602" s="12"/>
      <c r="AW1602" s="12"/>
      <c r="AX1602" s="12"/>
    </row>
    <row r="1603" spans="3:50" ht="9.75" customHeight="1" hidden="1">
      <c r="C1603" s="13"/>
      <c r="D1603" s="13"/>
      <c r="E1603" s="12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2"/>
      <c r="AH1603" s="12"/>
      <c r="AI1603" s="12"/>
      <c r="AJ1603" s="12"/>
      <c r="AK1603" s="12"/>
      <c r="AL1603" s="12"/>
      <c r="AM1603" s="12"/>
      <c r="AN1603" s="12"/>
      <c r="AO1603" s="12"/>
      <c r="AP1603" s="12"/>
      <c r="AQ1603" s="12"/>
      <c r="AR1603" s="12"/>
      <c r="AS1603" s="12"/>
      <c r="AT1603" s="12"/>
      <c r="AU1603" s="12"/>
      <c r="AV1603" s="12"/>
      <c r="AW1603" s="12"/>
      <c r="AX1603" s="12"/>
    </row>
    <row r="1604" spans="3:50" ht="9.75" customHeight="1" hidden="1">
      <c r="C1604" s="13"/>
      <c r="D1604" s="13"/>
      <c r="E1604" s="12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2"/>
      <c r="AH1604" s="12"/>
      <c r="AI1604" s="12"/>
      <c r="AJ1604" s="12"/>
      <c r="AK1604" s="12"/>
      <c r="AL1604" s="12"/>
      <c r="AM1604" s="12"/>
      <c r="AN1604" s="12"/>
      <c r="AO1604" s="12"/>
      <c r="AP1604" s="12"/>
      <c r="AQ1604" s="12"/>
      <c r="AR1604" s="12"/>
      <c r="AS1604" s="12"/>
      <c r="AT1604" s="12"/>
      <c r="AU1604" s="12"/>
      <c r="AV1604" s="12"/>
      <c r="AW1604" s="12"/>
      <c r="AX1604" s="12"/>
    </row>
    <row r="1605" spans="3:50" ht="9.75" customHeight="1" hidden="1">
      <c r="C1605" s="13"/>
      <c r="D1605" s="13"/>
      <c r="E1605" s="12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2"/>
      <c r="AH1605" s="12"/>
      <c r="AI1605" s="12"/>
      <c r="AJ1605" s="12"/>
      <c r="AK1605" s="12"/>
      <c r="AL1605" s="12"/>
      <c r="AM1605" s="12"/>
      <c r="AN1605" s="12"/>
      <c r="AO1605" s="12"/>
      <c r="AP1605" s="12"/>
      <c r="AQ1605" s="12"/>
      <c r="AR1605" s="12"/>
      <c r="AS1605" s="12"/>
      <c r="AT1605" s="12"/>
      <c r="AU1605" s="12"/>
      <c r="AV1605" s="12"/>
      <c r="AW1605" s="12"/>
      <c r="AX1605" s="12"/>
    </row>
    <row r="1606" spans="3:50" ht="9.75" customHeight="1" hidden="1">
      <c r="C1606" s="13"/>
      <c r="D1606" s="13"/>
      <c r="E1606" s="12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2"/>
      <c r="AH1606" s="12"/>
      <c r="AI1606" s="12"/>
      <c r="AJ1606" s="12"/>
      <c r="AK1606" s="12"/>
      <c r="AL1606" s="12"/>
      <c r="AM1606" s="12"/>
      <c r="AN1606" s="12"/>
      <c r="AO1606" s="12"/>
      <c r="AP1606" s="12"/>
      <c r="AQ1606" s="12"/>
      <c r="AR1606" s="12"/>
      <c r="AS1606" s="12"/>
      <c r="AT1606" s="12"/>
      <c r="AU1606" s="12"/>
      <c r="AV1606" s="12"/>
      <c r="AW1606" s="12"/>
      <c r="AX1606" s="12"/>
    </row>
    <row r="1607" spans="3:50" ht="9.75" customHeight="1" hidden="1">
      <c r="C1607" s="13"/>
      <c r="D1607" s="13"/>
      <c r="E1607" s="12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2"/>
      <c r="AH1607" s="12"/>
      <c r="AI1607" s="12"/>
      <c r="AJ1607" s="12"/>
      <c r="AK1607" s="12"/>
      <c r="AL1607" s="12"/>
      <c r="AM1607" s="12"/>
      <c r="AN1607" s="12"/>
      <c r="AO1607" s="12"/>
      <c r="AP1607" s="12"/>
      <c r="AQ1607" s="12"/>
      <c r="AR1607" s="12"/>
      <c r="AS1607" s="12"/>
      <c r="AT1607" s="12"/>
      <c r="AU1607" s="12"/>
      <c r="AV1607" s="12"/>
      <c r="AW1607" s="12"/>
      <c r="AX1607" s="12"/>
    </row>
    <row r="1608" spans="3:50" ht="9.75" customHeight="1" hidden="1">
      <c r="C1608" s="13"/>
      <c r="D1608" s="13"/>
      <c r="E1608" s="12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2"/>
      <c r="AH1608" s="12"/>
      <c r="AI1608" s="12"/>
      <c r="AJ1608" s="12"/>
      <c r="AK1608" s="12"/>
      <c r="AL1608" s="12"/>
      <c r="AM1608" s="12"/>
      <c r="AN1608" s="12"/>
      <c r="AO1608" s="12"/>
      <c r="AP1608" s="12"/>
      <c r="AQ1608" s="12"/>
      <c r="AR1608" s="12"/>
      <c r="AS1608" s="12"/>
      <c r="AT1608" s="12"/>
      <c r="AU1608" s="12"/>
      <c r="AV1608" s="12"/>
      <c r="AW1608" s="12"/>
      <c r="AX1608" s="12"/>
    </row>
    <row r="1609" spans="3:50" ht="9.75" customHeight="1" hidden="1">
      <c r="C1609" s="13"/>
      <c r="D1609" s="13"/>
      <c r="E1609" s="12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/>
      <c r="AR1609" s="12"/>
      <c r="AS1609" s="12"/>
      <c r="AT1609" s="12"/>
      <c r="AU1609" s="12"/>
      <c r="AV1609" s="12"/>
      <c r="AW1609" s="12"/>
      <c r="AX1609" s="12"/>
    </row>
    <row r="1610" spans="3:50" ht="9.75" customHeight="1" hidden="1">
      <c r="C1610" s="13"/>
      <c r="D1610" s="13"/>
      <c r="E1610" s="12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2"/>
      <c r="AH1610" s="12"/>
      <c r="AI1610" s="12"/>
      <c r="AJ1610" s="12"/>
      <c r="AK1610" s="12"/>
      <c r="AL1610" s="12"/>
      <c r="AM1610" s="12"/>
      <c r="AN1610" s="12"/>
      <c r="AO1610" s="12"/>
      <c r="AP1610" s="12"/>
      <c r="AQ1610" s="12"/>
      <c r="AR1610" s="12"/>
      <c r="AS1610" s="12"/>
      <c r="AT1610" s="12"/>
      <c r="AU1610" s="12"/>
      <c r="AV1610" s="12"/>
      <c r="AW1610" s="12"/>
      <c r="AX1610" s="12"/>
    </row>
    <row r="1611" spans="3:50" ht="9.75" customHeight="1" hidden="1">
      <c r="C1611" s="13"/>
      <c r="D1611" s="13"/>
      <c r="E1611" s="12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2"/>
      <c r="AH1611" s="12"/>
      <c r="AI1611" s="12"/>
      <c r="AJ1611" s="12"/>
      <c r="AK1611" s="12"/>
      <c r="AL1611" s="12"/>
      <c r="AM1611" s="12"/>
      <c r="AN1611" s="12"/>
      <c r="AO1611" s="12"/>
      <c r="AP1611" s="12"/>
      <c r="AQ1611" s="12"/>
      <c r="AR1611" s="12"/>
      <c r="AS1611" s="12"/>
      <c r="AT1611" s="12"/>
      <c r="AU1611" s="12"/>
      <c r="AV1611" s="12"/>
      <c r="AW1611" s="12"/>
      <c r="AX1611" s="12"/>
    </row>
    <row r="1612" spans="3:50" ht="9.75" customHeight="1" hidden="1">
      <c r="C1612" s="13"/>
      <c r="D1612" s="13"/>
      <c r="E1612" s="12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2"/>
      <c r="AH1612" s="12"/>
      <c r="AI1612" s="12"/>
      <c r="AJ1612" s="12"/>
      <c r="AK1612" s="12"/>
      <c r="AL1612" s="12"/>
      <c r="AM1612" s="12"/>
      <c r="AN1612" s="12"/>
      <c r="AO1612" s="12"/>
      <c r="AP1612" s="12"/>
      <c r="AQ1612" s="12"/>
      <c r="AR1612" s="12"/>
      <c r="AS1612" s="12"/>
      <c r="AT1612" s="12"/>
      <c r="AU1612" s="12"/>
      <c r="AV1612" s="12"/>
      <c r="AW1612" s="12"/>
      <c r="AX1612" s="12"/>
    </row>
    <row r="1613" spans="3:50" ht="9.75" customHeight="1" hidden="1">
      <c r="C1613" s="13"/>
      <c r="D1613" s="13"/>
      <c r="E1613" s="12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2"/>
      <c r="AH1613" s="12"/>
      <c r="AI1613" s="12"/>
      <c r="AJ1613" s="12"/>
      <c r="AK1613" s="12"/>
      <c r="AL1613" s="12"/>
      <c r="AM1613" s="12"/>
      <c r="AN1613" s="12"/>
      <c r="AO1613" s="12"/>
      <c r="AP1613" s="12"/>
      <c r="AQ1613" s="12"/>
      <c r="AR1613" s="12"/>
      <c r="AS1613" s="12"/>
      <c r="AT1613" s="12"/>
      <c r="AU1613" s="12"/>
      <c r="AV1613" s="12"/>
      <c r="AW1613" s="12"/>
      <c r="AX1613" s="12"/>
    </row>
    <row r="1614" spans="3:50" ht="9.75" customHeight="1" hidden="1">
      <c r="C1614" s="13"/>
      <c r="D1614" s="13"/>
      <c r="E1614" s="12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2"/>
      <c r="AH1614" s="12"/>
      <c r="AI1614" s="12"/>
      <c r="AJ1614" s="12"/>
      <c r="AK1614" s="12"/>
      <c r="AL1614" s="12"/>
      <c r="AM1614" s="12"/>
      <c r="AN1614" s="12"/>
      <c r="AO1614" s="12"/>
      <c r="AP1614" s="12"/>
      <c r="AQ1614" s="12"/>
      <c r="AR1614" s="12"/>
      <c r="AS1614" s="12"/>
      <c r="AT1614" s="12"/>
      <c r="AU1614" s="12"/>
      <c r="AV1614" s="12"/>
      <c r="AW1614" s="12"/>
      <c r="AX1614" s="12"/>
    </row>
    <row r="1615" spans="3:50" ht="9.75" customHeight="1" hidden="1">
      <c r="C1615" s="13"/>
      <c r="D1615" s="13"/>
      <c r="E1615" s="12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2"/>
      <c r="AH1615" s="12"/>
      <c r="AI1615" s="12"/>
      <c r="AJ1615" s="12"/>
      <c r="AK1615" s="12"/>
      <c r="AL1615" s="12"/>
      <c r="AM1615" s="12"/>
      <c r="AN1615" s="12"/>
      <c r="AO1615" s="12"/>
      <c r="AP1615" s="12"/>
      <c r="AQ1615" s="12"/>
      <c r="AR1615" s="12"/>
      <c r="AS1615" s="12"/>
      <c r="AT1615" s="12"/>
      <c r="AU1615" s="12"/>
      <c r="AV1615" s="12"/>
      <c r="AW1615" s="12"/>
      <c r="AX1615" s="12"/>
    </row>
    <row r="1616" spans="3:50" ht="9.75" customHeight="1" hidden="1">
      <c r="C1616" s="13"/>
      <c r="D1616" s="13"/>
      <c r="E1616" s="12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2"/>
      <c r="AH1616" s="12"/>
      <c r="AI1616" s="12"/>
      <c r="AJ1616" s="12"/>
      <c r="AK1616" s="12"/>
      <c r="AL1616" s="12"/>
      <c r="AM1616" s="12"/>
      <c r="AN1616" s="12"/>
      <c r="AO1616" s="12"/>
      <c r="AP1616" s="12"/>
      <c r="AQ1616" s="12"/>
      <c r="AR1616" s="12"/>
      <c r="AS1616" s="12"/>
      <c r="AT1616" s="12"/>
      <c r="AU1616" s="12"/>
      <c r="AV1616" s="12"/>
      <c r="AW1616" s="12"/>
      <c r="AX1616" s="12"/>
    </row>
    <row r="1617" spans="3:50" ht="9.75" customHeight="1" hidden="1">
      <c r="C1617" s="13"/>
      <c r="D1617" s="13"/>
      <c r="E1617" s="12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2"/>
      <c r="AH1617" s="12"/>
      <c r="AI1617" s="12"/>
      <c r="AJ1617" s="12"/>
      <c r="AK1617" s="12"/>
      <c r="AL1617" s="12"/>
      <c r="AM1617" s="12"/>
      <c r="AN1617" s="12"/>
      <c r="AO1617" s="12"/>
      <c r="AP1617" s="12"/>
      <c r="AQ1617" s="12"/>
      <c r="AR1617" s="12"/>
      <c r="AS1617" s="12"/>
      <c r="AT1617" s="12"/>
      <c r="AU1617" s="12"/>
      <c r="AV1617" s="12"/>
      <c r="AW1617" s="12"/>
      <c r="AX1617" s="12"/>
    </row>
    <row r="1618" spans="3:50" ht="9.75" customHeight="1" hidden="1">
      <c r="C1618" s="13"/>
      <c r="D1618" s="13"/>
      <c r="E1618" s="12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2"/>
      <c r="AH1618" s="12"/>
      <c r="AI1618" s="12"/>
      <c r="AJ1618" s="12"/>
      <c r="AK1618" s="12"/>
      <c r="AL1618" s="12"/>
      <c r="AM1618" s="12"/>
      <c r="AN1618" s="12"/>
      <c r="AO1618" s="12"/>
      <c r="AP1618" s="12"/>
      <c r="AQ1618" s="12"/>
      <c r="AR1618" s="12"/>
      <c r="AS1618" s="12"/>
      <c r="AT1618" s="12"/>
      <c r="AU1618" s="12"/>
      <c r="AV1618" s="12"/>
      <c r="AW1618" s="12"/>
      <c r="AX1618" s="12"/>
    </row>
    <row r="1619" spans="3:50" ht="9.75" customHeight="1" hidden="1">
      <c r="C1619" s="13"/>
      <c r="D1619" s="13"/>
      <c r="E1619" s="12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F1619" s="14"/>
      <c r="AG1619" s="12"/>
      <c r="AH1619" s="12"/>
      <c r="AI1619" s="12"/>
      <c r="AJ1619" s="12"/>
      <c r="AK1619" s="12"/>
      <c r="AL1619" s="12"/>
      <c r="AM1619" s="12"/>
      <c r="AN1619" s="12"/>
      <c r="AO1619" s="12"/>
      <c r="AP1619" s="12"/>
      <c r="AQ1619" s="12"/>
      <c r="AR1619" s="12"/>
      <c r="AS1619" s="12"/>
      <c r="AT1619" s="12"/>
      <c r="AU1619" s="12"/>
      <c r="AV1619" s="12"/>
      <c r="AW1619" s="12"/>
      <c r="AX1619" s="12"/>
    </row>
    <row r="1620" spans="3:50" ht="9.75" customHeight="1" hidden="1">
      <c r="C1620" s="13"/>
      <c r="D1620" s="13"/>
      <c r="E1620" s="12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F1620" s="14"/>
      <c r="AG1620" s="12"/>
      <c r="AH1620" s="12"/>
      <c r="AI1620" s="12"/>
      <c r="AJ1620" s="12"/>
      <c r="AK1620" s="12"/>
      <c r="AL1620" s="12"/>
      <c r="AM1620" s="12"/>
      <c r="AN1620" s="12"/>
      <c r="AO1620" s="12"/>
      <c r="AP1620" s="12"/>
      <c r="AQ1620" s="12"/>
      <c r="AR1620" s="12"/>
      <c r="AS1620" s="12"/>
      <c r="AT1620" s="12"/>
      <c r="AU1620" s="12"/>
      <c r="AV1620" s="12"/>
      <c r="AW1620" s="12"/>
      <c r="AX1620" s="12"/>
    </row>
    <row r="1621" spans="3:50" ht="9.75" customHeight="1" hidden="1">
      <c r="C1621" s="13"/>
      <c r="D1621" s="13"/>
      <c r="E1621" s="12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F1621" s="14"/>
      <c r="AG1621" s="12"/>
      <c r="AH1621" s="12"/>
      <c r="AI1621" s="12"/>
      <c r="AJ1621" s="12"/>
      <c r="AK1621" s="12"/>
      <c r="AL1621" s="12"/>
      <c r="AM1621" s="12"/>
      <c r="AN1621" s="12"/>
      <c r="AO1621" s="12"/>
      <c r="AP1621" s="12"/>
      <c r="AQ1621" s="12"/>
      <c r="AR1621" s="12"/>
      <c r="AS1621" s="12"/>
      <c r="AT1621" s="12"/>
      <c r="AU1621" s="12"/>
      <c r="AV1621" s="12"/>
      <c r="AW1621" s="12"/>
      <c r="AX1621" s="12"/>
    </row>
    <row r="1622" spans="3:50" ht="9.75" customHeight="1" hidden="1">
      <c r="C1622" s="13"/>
      <c r="D1622" s="13"/>
      <c r="E1622" s="12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F1622" s="14"/>
      <c r="AG1622" s="12"/>
      <c r="AH1622" s="12"/>
      <c r="AI1622" s="12"/>
      <c r="AJ1622" s="12"/>
      <c r="AK1622" s="12"/>
      <c r="AL1622" s="12"/>
      <c r="AM1622" s="12"/>
      <c r="AN1622" s="12"/>
      <c r="AO1622" s="12"/>
      <c r="AP1622" s="12"/>
      <c r="AQ1622" s="12"/>
      <c r="AR1622" s="12"/>
      <c r="AS1622" s="12"/>
      <c r="AT1622" s="12"/>
      <c r="AU1622" s="12"/>
      <c r="AV1622" s="12"/>
      <c r="AW1622" s="12"/>
      <c r="AX1622" s="12"/>
    </row>
    <row r="1623" spans="3:50" ht="9.75" customHeight="1" hidden="1">
      <c r="C1623" s="13"/>
      <c r="D1623" s="13"/>
      <c r="E1623" s="12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F1623" s="14"/>
      <c r="AG1623" s="12"/>
      <c r="AH1623" s="12"/>
      <c r="AI1623" s="12"/>
      <c r="AJ1623" s="12"/>
      <c r="AK1623" s="12"/>
      <c r="AL1623" s="12"/>
      <c r="AM1623" s="12"/>
      <c r="AN1623" s="12"/>
      <c r="AO1623" s="12"/>
      <c r="AP1623" s="12"/>
      <c r="AQ1623" s="12"/>
      <c r="AR1623" s="12"/>
      <c r="AS1623" s="12"/>
      <c r="AT1623" s="12"/>
      <c r="AU1623" s="12"/>
      <c r="AV1623" s="12"/>
      <c r="AW1623" s="12"/>
      <c r="AX1623" s="12"/>
    </row>
    <row r="1624" spans="3:50" ht="9.75" customHeight="1" hidden="1">
      <c r="C1624" s="13"/>
      <c r="D1624" s="13"/>
      <c r="E1624" s="12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F1624" s="14"/>
      <c r="AG1624" s="12"/>
      <c r="AH1624" s="12"/>
      <c r="AI1624" s="12"/>
      <c r="AJ1624" s="12"/>
      <c r="AK1624" s="12"/>
      <c r="AL1624" s="12"/>
      <c r="AM1624" s="12"/>
      <c r="AN1624" s="12"/>
      <c r="AO1624" s="12"/>
      <c r="AP1624" s="12"/>
      <c r="AQ1624" s="12"/>
      <c r="AR1624" s="12"/>
      <c r="AS1624" s="12"/>
      <c r="AT1624" s="12"/>
      <c r="AU1624" s="12"/>
      <c r="AV1624" s="12"/>
      <c r="AW1624" s="12"/>
      <c r="AX1624" s="12"/>
    </row>
    <row r="1625" spans="3:50" ht="9.75" customHeight="1" hidden="1">
      <c r="C1625" s="13"/>
      <c r="D1625" s="13"/>
      <c r="E1625" s="12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F1625" s="14"/>
      <c r="AG1625" s="12"/>
      <c r="AH1625" s="12"/>
      <c r="AI1625" s="12"/>
      <c r="AJ1625" s="12"/>
      <c r="AK1625" s="12"/>
      <c r="AL1625" s="12"/>
      <c r="AM1625" s="12"/>
      <c r="AN1625" s="12"/>
      <c r="AO1625" s="12"/>
      <c r="AP1625" s="12"/>
      <c r="AQ1625" s="12"/>
      <c r="AR1625" s="12"/>
      <c r="AS1625" s="12"/>
      <c r="AT1625" s="12"/>
      <c r="AU1625" s="12"/>
      <c r="AV1625" s="12"/>
      <c r="AW1625" s="12"/>
      <c r="AX1625" s="12"/>
    </row>
    <row r="1626" spans="3:50" ht="9.75" customHeight="1" hidden="1">
      <c r="C1626" s="13"/>
      <c r="D1626" s="13"/>
      <c r="E1626" s="12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F1626" s="14"/>
      <c r="AG1626" s="12"/>
      <c r="AH1626" s="12"/>
      <c r="AI1626" s="12"/>
      <c r="AJ1626" s="12"/>
      <c r="AK1626" s="12"/>
      <c r="AL1626" s="12"/>
      <c r="AM1626" s="12"/>
      <c r="AN1626" s="12"/>
      <c r="AO1626" s="12"/>
      <c r="AP1626" s="12"/>
      <c r="AQ1626" s="12"/>
      <c r="AR1626" s="12"/>
      <c r="AS1626" s="12"/>
      <c r="AT1626" s="12"/>
      <c r="AU1626" s="12"/>
      <c r="AV1626" s="12"/>
      <c r="AW1626" s="12"/>
      <c r="AX1626" s="12"/>
    </row>
    <row r="1627" spans="3:50" ht="9.75" customHeight="1" hidden="1">
      <c r="C1627" s="13"/>
      <c r="D1627" s="13"/>
      <c r="E1627" s="12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F1627" s="14"/>
      <c r="AG1627" s="12"/>
      <c r="AH1627" s="12"/>
      <c r="AI1627" s="12"/>
      <c r="AJ1627" s="12"/>
      <c r="AK1627" s="12"/>
      <c r="AL1627" s="12"/>
      <c r="AM1627" s="12"/>
      <c r="AN1627" s="12"/>
      <c r="AO1627" s="12"/>
      <c r="AP1627" s="12"/>
      <c r="AQ1627" s="12"/>
      <c r="AR1627" s="12"/>
      <c r="AS1627" s="12"/>
      <c r="AT1627" s="12"/>
      <c r="AU1627" s="12"/>
      <c r="AV1627" s="12"/>
      <c r="AW1627" s="12"/>
      <c r="AX1627" s="12"/>
    </row>
    <row r="1628" spans="3:50" ht="9.75" customHeight="1" hidden="1">
      <c r="C1628" s="13"/>
      <c r="D1628" s="13"/>
      <c r="E1628" s="12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F1628" s="14"/>
      <c r="AG1628" s="12"/>
      <c r="AH1628" s="12"/>
      <c r="AI1628" s="12"/>
      <c r="AJ1628" s="12"/>
      <c r="AK1628" s="12"/>
      <c r="AL1628" s="12"/>
      <c r="AM1628" s="12"/>
      <c r="AN1628" s="12"/>
      <c r="AO1628" s="12"/>
      <c r="AP1628" s="12"/>
      <c r="AQ1628" s="12"/>
      <c r="AR1628" s="12"/>
      <c r="AS1628" s="12"/>
      <c r="AT1628" s="12"/>
      <c r="AU1628" s="12"/>
      <c r="AV1628" s="12"/>
      <c r="AW1628" s="12"/>
      <c r="AX1628" s="12"/>
    </row>
    <row r="1629" spans="3:50" ht="9.75" customHeight="1" hidden="1">
      <c r="C1629" s="13"/>
      <c r="D1629" s="13"/>
      <c r="E1629" s="12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F1629" s="14"/>
      <c r="AG1629" s="12"/>
      <c r="AH1629" s="12"/>
      <c r="AI1629" s="12"/>
      <c r="AJ1629" s="12"/>
      <c r="AK1629" s="12"/>
      <c r="AL1629" s="12"/>
      <c r="AM1629" s="12"/>
      <c r="AN1629" s="12"/>
      <c r="AO1629" s="12"/>
      <c r="AP1629" s="12"/>
      <c r="AQ1629" s="12"/>
      <c r="AR1629" s="12"/>
      <c r="AS1629" s="12"/>
      <c r="AT1629" s="12"/>
      <c r="AU1629" s="12"/>
      <c r="AV1629" s="12"/>
      <c r="AW1629" s="12"/>
      <c r="AX1629" s="12"/>
    </row>
    <row r="1630" spans="3:50" ht="9.75" customHeight="1" hidden="1">
      <c r="C1630" s="13"/>
      <c r="D1630" s="13"/>
      <c r="E1630" s="12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F1630" s="14"/>
      <c r="AG1630" s="12"/>
      <c r="AH1630" s="12"/>
      <c r="AI1630" s="12"/>
      <c r="AJ1630" s="12"/>
      <c r="AK1630" s="12"/>
      <c r="AL1630" s="12"/>
      <c r="AM1630" s="12"/>
      <c r="AN1630" s="12"/>
      <c r="AO1630" s="12"/>
      <c r="AP1630" s="12"/>
      <c r="AQ1630" s="12"/>
      <c r="AR1630" s="12"/>
      <c r="AS1630" s="12"/>
      <c r="AT1630" s="12"/>
      <c r="AU1630" s="12"/>
      <c r="AV1630" s="12"/>
      <c r="AW1630" s="12"/>
      <c r="AX1630" s="12"/>
    </row>
    <row r="1631" spans="3:50" ht="9.75" customHeight="1" hidden="1">
      <c r="C1631" s="13"/>
      <c r="D1631" s="13"/>
      <c r="E1631" s="12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F1631" s="14"/>
      <c r="AG1631" s="12"/>
      <c r="AH1631" s="12"/>
      <c r="AI1631" s="12"/>
      <c r="AJ1631" s="12"/>
      <c r="AK1631" s="12"/>
      <c r="AL1631" s="12"/>
      <c r="AM1631" s="12"/>
      <c r="AN1631" s="12"/>
      <c r="AO1631" s="12"/>
      <c r="AP1631" s="12"/>
      <c r="AQ1631" s="12"/>
      <c r="AR1631" s="12"/>
      <c r="AS1631" s="12"/>
      <c r="AT1631" s="12"/>
      <c r="AU1631" s="12"/>
      <c r="AV1631" s="12"/>
      <c r="AW1631" s="12"/>
      <c r="AX1631" s="12"/>
    </row>
    <row r="1632" spans="3:50" ht="9.75" customHeight="1" hidden="1">
      <c r="C1632" s="13"/>
      <c r="D1632" s="13"/>
      <c r="E1632" s="12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F1632" s="14"/>
      <c r="AG1632" s="12"/>
      <c r="AH1632" s="12"/>
      <c r="AI1632" s="12"/>
      <c r="AJ1632" s="12"/>
      <c r="AK1632" s="12"/>
      <c r="AL1632" s="12"/>
      <c r="AM1632" s="12"/>
      <c r="AN1632" s="12"/>
      <c r="AO1632" s="12"/>
      <c r="AP1632" s="12"/>
      <c r="AQ1632" s="12"/>
      <c r="AR1632" s="12"/>
      <c r="AS1632" s="12"/>
      <c r="AT1632" s="12"/>
      <c r="AU1632" s="12"/>
      <c r="AV1632" s="12"/>
      <c r="AW1632" s="12"/>
      <c r="AX1632" s="12"/>
    </row>
    <row r="1633" spans="3:50" ht="9.75" customHeight="1" hidden="1">
      <c r="C1633" s="13"/>
      <c r="D1633" s="13"/>
      <c r="E1633" s="12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F1633" s="14"/>
      <c r="AG1633" s="12"/>
      <c r="AH1633" s="12"/>
      <c r="AI1633" s="12"/>
      <c r="AJ1633" s="12"/>
      <c r="AK1633" s="12"/>
      <c r="AL1633" s="12"/>
      <c r="AM1633" s="12"/>
      <c r="AN1633" s="12"/>
      <c r="AO1633" s="12"/>
      <c r="AP1633" s="12"/>
      <c r="AQ1633" s="12"/>
      <c r="AR1633" s="12"/>
      <c r="AS1633" s="12"/>
      <c r="AT1633" s="12"/>
      <c r="AU1633" s="12"/>
      <c r="AV1633" s="12"/>
      <c r="AW1633" s="12"/>
      <c r="AX1633" s="12"/>
    </row>
    <row r="1634" spans="3:50" ht="9.75" customHeight="1" hidden="1">
      <c r="C1634" s="13"/>
      <c r="D1634" s="13"/>
      <c r="E1634" s="12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F1634" s="14"/>
      <c r="AG1634" s="12"/>
      <c r="AH1634" s="12"/>
      <c r="AI1634" s="12"/>
      <c r="AJ1634" s="12"/>
      <c r="AK1634" s="12"/>
      <c r="AL1634" s="12"/>
      <c r="AM1634" s="12"/>
      <c r="AN1634" s="12"/>
      <c r="AO1634" s="12"/>
      <c r="AP1634" s="12"/>
      <c r="AQ1634" s="12"/>
      <c r="AR1634" s="12"/>
      <c r="AS1634" s="12"/>
      <c r="AT1634" s="12"/>
      <c r="AU1634" s="12"/>
      <c r="AV1634" s="12"/>
      <c r="AW1634" s="12"/>
      <c r="AX1634" s="12"/>
    </row>
    <row r="1635" spans="3:50" ht="9.75" customHeight="1" hidden="1">
      <c r="C1635" s="13"/>
      <c r="D1635" s="13"/>
      <c r="E1635" s="12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F1635" s="14"/>
      <c r="AG1635" s="12"/>
      <c r="AH1635" s="12"/>
      <c r="AI1635" s="12"/>
      <c r="AJ1635" s="12"/>
      <c r="AK1635" s="12"/>
      <c r="AL1635" s="12"/>
      <c r="AM1635" s="12"/>
      <c r="AN1635" s="12"/>
      <c r="AO1635" s="12"/>
      <c r="AP1635" s="12"/>
      <c r="AQ1635" s="12"/>
      <c r="AR1635" s="12"/>
      <c r="AS1635" s="12"/>
      <c r="AT1635" s="12"/>
      <c r="AU1635" s="12"/>
      <c r="AV1635" s="12"/>
      <c r="AW1635" s="12"/>
      <c r="AX1635" s="12"/>
    </row>
    <row r="1636" spans="3:50" ht="9.75" customHeight="1" hidden="1">
      <c r="C1636" s="13"/>
      <c r="D1636" s="13"/>
      <c r="E1636" s="12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F1636" s="14"/>
      <c r="AG1636" s="12"/>
      <c r="AH1636" s="12"/>
      <c r="AI1636" s="12"/>
      <c r="AJ1636" s="12"/>
      <c r="AK1636" s="12"/>
      <c r="AL1636" s="12"/>
      <c r="AM1636" s="12"/>
      <c r="AN1636" s="12"/>
      <c r="AO1636" s="12"/>
      <c r="AP1636" s="12"/>
      <c r="AQ1636" s="12"/>
      <c r="AR1636" s="12"/>
      <c r="AS1636" s="12"/>
      <c r="AT1636" s="12"/>
      <c r="AU1636" s="12"/>
      <c r="AV1636" s="12"/>
      <c r="AW1636" s="12"/>
      <c r="AX1636" s="12"/>
    </row>
    <row r="1637" spans="3:50" ht="9.75" customHeight="1" hidden="1">
      <c r="C1637" s="13"/>
      <c r="D1637" s="13"/>
      <c r="E1637" s="12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F1637" s="14"/>
      <c r="AG1637" s="12"/>
      <c r="AH1637" s="12"/>
      <c r="AI1637" s="12"/>
      <c r="AJ1637" s="12"/>
      <c r="AK1637" s="12"/>
      <c r="AL1637" s="12"/>
      <c r="AM1637" s="12"/>
      <c r="AN1637" s="12"/>
      <c r="AO1637" s="12"/>
      <c r="AP1637" s="12"/>
      <c r="AQ1637" s="12"/>
      <c r="AR1637" s="12"/>
      <c r="AS1637" s="12"/>
      <c r="AT1637" s="12"/>
      <c r="AU1637" s="12"/>
      <c r="AV1637" s="12"/>
      <c r="AW1637" s="12"/>
      <c r="AX1637" s="12"/>
    </row>
    <row r="1638" spans="3:50" ht="9.75" customHeight="1" hidden="1">
      <c r="C1638" s="13"/>
      <c r="D1638" s="13"/>
      <c r="E1638" s="12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F1638" s="14"/>
      <c r="AG1638" s="12"/>
      <c r="AH1638" s="12"/>
      <c r="AI1638" s="12"/>
      <c r="AJ1638" s="12"/>
      <c r="AK1638" s="12"/>
      <c r="AL1638" s="12"/>
      <c r="AM1638" s="12"/>
      <c r="AN1638" s="12"/>
      <c r="AO1638" s="12"/>
      <c r="AP1638" s="12"/>
      <c r="AQ1638" s="12"/>
      <c r="AR1638" s="12"/>
      <c r="AS1638" s="12"/>
      <c r="AT1638" s="12"/>
      <c r="AU1638" s="12"/>
      <c r="AV1638" s="12"/>
      <c r="AW1638" s="12"/>
      <c r="AX1638" s="12"/>
    </row>
    <row r="1639" spans="3:50" ht="9.75" customHeight="1" hidden="1">
      <c r="C1639" s="13"/>
      <c r="D1639" s="13"/>
      <c r="E1639" s="12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4"/>
      <c r="AD1639" s="14"/>
      <c r="AE1639" s="14"/>
      <c r="AF1639" s="14"/>
      <c r="AG1639" s="12"/>
      <c r="AH1639" s="12"/>
      <c r="AI1639" s="12"/>
      <c r="AJ1639" s="12"/>
      <c r="AK1639" s="12"/>
      <c r="AL1639" s="12"/>
      <c r="AM1639" s="12"/>
      <c r="AN1639" s="12"/>
      <c r="AO1639" s="12"/>
      <c r="AP1639" s="12"/>
      <c r="AQ1639" s="12"/>
      <c r="AR1639" s="12"/>
      <c r="AS1639" s="12"/>
      <c r="AT1639" s="12"/>
      <c r="AU1639" s="12"/>
      <c r="AV1639" s="12"/>
      <c r="AW1639" s="12"/>
      <c r="AX1639" s="12"/>
    </row>
    <row r="1640" spans="3:50" ht="9.75" customHeight="1" hidden="1">
      <c r="C1640" s="13"/>
      <c r="D1640" s="13"/>
      <c r="E1640" s="12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F1640" s="14"/>
      <c r="AG1640" s="12"/>
      <c r="AH1640" s="12"/>
      <c r="AI1640" s="12"/>
      <c r="AJ1640" s="12"/>
      <c r="AK1640" s="12"/>
      <c r="AL1640" s="12"/>
      <c r="AM1640" s="12"/>
      <c r="AN1640" s="12"/>
      <c r="AO1640" s="12"/>
      <c r="AP1640" s="12"/>
      <c r="AQ1640" s="12"/>
      <c r="AR1640" s="12"/>
      <c r="AS1640" s="12"/>
      <c r="AT1640" s="12"/>
      <c r="AU1640" s="12"/>
      <c r="AV1640" s="12"/>
      <c r="AW1640" s="12"/>
      <c r="AX1640" s="12"/>
    </row>
    <row r="1641" spans="3:50" ht="9.75" customHeight="1" hidden="1">
      <c r="C1641" s="13"/>
      <c r="D1641" s="13"/>
      <c r="E1641" s="12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F1641" s="14"/>
      <c r="AG1641" s="12"/>
      <c r="AH1641" s="12"/>
      <c r="AI1641" s="12"/>
      <c r="AJ1641" s="12"/>
      <c r="AK1641" s="12"/>
      <c r="AL1641" s="12"/>
      <c r="AM1641" s="12"/>
      <c r="AN1641" s="12"/>
      <c r="AO1641" s="12"/>
      <c r="AP1641" s="12"/>
      <c r="AQ1641" s="12"/>
      <c r="AR1641" s="12"/>
      <c r="AS1641" s="12"/>
      <c r="AT1641" s="12"/>
      <c r="AU1641" s="12"/>
      <c r="AV1641" s="12"/>
      <c r="AW1641" s="12"/>
      <c r="AX1641" s="12"/>
    </row>
    <row r="1642" spans="3:50" ht="9.75" customHeight="1" hidden="1">
      <c r="C1642" s="13"/>
      <c r="D1642" s="13"/>
      <c r="E1642" s="12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F1642" s="14"/>
      <c r="AG1642" s="12"/>
      <c r="AH1642" s="12"/>
      <c r="AI1642" s="12"/>
      <c r="AJ1642" s="12"/>
      <c r="AK1642" s="12"/>
      <c r="AL1642" s="12"/>
      <c r="AM1642" s="12"/>
      <c r="AN1642" s="12"/>
      <c r="AO1642" s="12"/>
      <c r="AP1642" s="12"/>
      <c r="AQ1642" s="12"/>
      <c r="AR1642" s="12"/>
      <c r="AS1642" s="12"/>
      <c r="AT1642" s="12"/>
      <c r="AU1642" s="12"/>
      <c r="AV1642" s="12"/>
      <c r="AW1642" s="12"/>
      <c r="AX1642" s="12"/>
    </row>
    <row r="1643" spans="3:50" ht="9.75" customHeight="1" hidden="1">
      <c r="C1643" s="13"/>
      <c r="D1643" s="13"/>
      <c r="E1643" s="12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F1643" s="14"/>
      <c r="AG1643" s="12"/>
      <c r="AH1643" s="12"/>
      <c r="AI1643" s="12"/>
      <c r="AJ1643" s="12"/>
      <c r="AK1643" s="12"/>
      <c r="AL1643" s="12"/>
      <c r="AM1643" s="12"/>
      <c r="AN1643" s="12"/>
      <c r="AO1643" s="12"/>
      <c r="AP1643" s="12"/>
      <c r="AQ1643" s="12"/>
      <c r="AR1643" s="12"/>
      <c r="AS1643" s="12"/>
      <c r="AT1643" s="12"/>
      <c r="AU1643" s="12"/>
      <c r="AV1643" s="12"/>
      <c r="AW1643" s="12"/>
      <c r="AX1643" s="12"/>
    </row>
    <row r="1644" spans="3:50" ht="9.75" customHeight="1" hidden="1">
      <c r="C1644" s="13"/>
      <c r="D1644" s="13"/>
      <c r="E1644" s="12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F1644" s="14"/>
      <c r="AG1644" s="12"/>
      <c r="AH1644" s="12"/>
      <c r="AI1644" s="12"/>
      <c r="AJ1644" s="12"/>
      <c r="AK1644" s="12"/>
      <c r="AL1644" s="12"/>
      <c r="AM1644" s="12"/>
      <c r="AN1644" s="12"/>
      <c r="AO1644" s="12"/>
      <c r="AP1644" s="12"/>
      <c r="AQ1644" s="12"/>
      <c r="AR1644" s="12"/>
      <c r="AS1644" s="12"/>
      <c r="AT1644" s="12"/>
      <c r="AU1644" s="12"/>
      <c r="AV1644" s="12"/>
      <c r="AW1644" s="12"/>
      <c r="AX1644" s="12"/>
    </row>
    <row r="1645" spans="3:50" ht="9.75" customHeight="1" hidden="1">
      <c r="C1645" s="13"/>
      <c r="D1645" s="13"/>
      <c r="E1645" s="12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F1645" s="14"/>
      <c r="AG1645" s="12"/>
      <c r="AH1645" s="12"/>
      <c r="AI1645" s="12"/>
      <c r="AJ1645" s="12"/>
      <c r="AK1645" s="12"/>
      <c r="AL1645" s="12"/>
      <c r="AM1645" s="12"/>
      <c r="AN1645" s="12"/>
      <c r="AO1645" s="12"/>
      <c r="AP1645" s="12"/>
      <c r="AQ1645" s="12"/>
      <c r="AR1645" s="12"/>
      <c r="AS1645" s="12"/>
      <c r="AT1645" s="12"/>
      <c r="AU1645" s="12"/>
      <c r="AV1645" s="12"/>
      <c r="AW1645" s="12"/>
      <c r="AX1645" s="12"/>
    </row>
    <row r="1646" spans="3:50" ht="9.75" customHeight="1" hidden="1">
      <c r="C1646" s="13"/>
      <c r="D1646" s="13"/>
      <c r="E1646" s="12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F1646" s="14"/>
      <c r="AG1646" s="12"/>
      <c r="AH1646" s="12"/>
      <c r="AI1646" s="12"/>
      <c r="AJ1646" s="12"/>
      <c r="AK1646" s="12"/>
      <c r="AL1646" s="12"/>
      <c r="AM1646" s="12"/>
      <c r="AN1646" s="12"/>
      <c r="AO1646" s="12"/>
      <c r="AP1646" s="12"/>
      <c r="AQ1646" s="12"/>
      <c r="AR1646" s="12"/>
      <c r="AS1646" s="12"/>
      <c r="AT1646" s="12"/>
      <c r="AU1646" s="12"/>
      <c r="AV1646" s="12"/>
      <c r="AW1646" s="12"/>
      <c r="AX1646" s="12"/>
    </row>
    <row r="1647" spans="3:50" ht="9.75" customHeight="1" hidden="1">
      <c r="C1647" s="13"/>
      <c r="D1647" s="13"/>
      <c r="E1647" s="12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F1647" s="14"/>
      <c r="AG1647" s="12"/>
      <c r="AH1647" s="12"/>
      <c r="AI1647" s="12"/>
      <c r="AJ1647" s="12"/>
      <c r="AK1647" s="12"/>
      <c r="AL1647" s="12"/>
      <c r="AM1647" s="12"/>
      <c r="AN1647" s="12"/>
      <c r="AO1647" s="12"/>
      <c r="AP1647" s="12"/>
      <c r="AQ1647" s="12"/>
      <c r="AR1647" s="12"/>
      <c r="AS1647" s="12"/>
      <c r="AT1647" s="12"/>
      <c r="AU1647" s="12"/>
      <c r="AV1647" s="12"/>
      <c r="AW1647" s="12"/>
      <c r="AX1647" s="12"/>
    </row>
    <row r="1648" spans="3:50" ht="9.75" customHeight="1" hidden="1">
      <c r="C1648" s="13"/>
      <c r="D1648" s="13"/>
      <c r="E1648" s="12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F1648" s="14"/>
      <c r="AG1648" s="12"/>
      <c r="AH1648" s="12"/>
      <c r="AI1648" s="12"/>
      <c r="AJ1648" s="12"/>
      <c r="AK1648" s="12"/>
      <c r="AL1648" s="12"/>
      <c r="AM1648" s="12"/>
      <c r="AN1648" s="12"/>
      <c r="AO1648" s="12"/>
      <c r="AP1648" s="12"/>
      <c r="AQ1648" s="12"/>
      <c r="AR1648" s="12"/>
      <c r="AS1648" s="12"/>
      <c r="AT1648" s="12"/>
      <c r="AU1648" s="12"/>
      <c r="AV1648" s="12"/>
      <c r="AW1648" s="12"/>
      <c r="AX1648" s="12"/>
    </row>
    <row r="1649" spans="3:50" ht="9.75" customHeight="1" hidden="1">
      <c r="C1649" s="13"/>
      <c r="D1649" s="13"/>
      <c r="E1649" s="12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F1649" s="14"/>
      <c r="AG1649" s="12"/>
      <c r="AH1649" s="12"/>
      <c r="AI1649" s="12"/>
      <c r="AJ1649" s="12"/>
      <c r="AK1649" s="12"/>
      <c r="AL1649" s="12"/>
      <c r="AM1649" s="12"/>
      <c r="AN1649" s="12"/>
      <c r="AO1649" s="12"/>
      <c r="AP1649" s="12"/>
      <c r="AQ1649" s="12"/>
      <c r="AR1649" s="12"/>
      <c r="AS1649" s="12"/>
      <c r="AT1649" s="12"/>
      <c r="AU1649" s="12"/>
      <c r="AV1649" s="12"/>
      <c r="AW1649" s="12"/>
      <c r="AX1649" s="12"/>
    </row>
    <row r="1650" spans="3:50" ht="9.75" customHeight="1" hidden="1">
      <c r="C1650" s="13"/>
      <c r="D1650" s="13"/>
      <c r="E1650" s="12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F1650" s="14"/>
      <c r="AG1650" s="12"/>
      <c r="AH1650" s="12"/>
      <c r="AI1650" s="12"/>
      <c r="AJ1650" s="12"/>
      <c r="AK1650" s="12"/>
      <c r="AL1650" s="12"/>
      <c r="AM1650" s="12"/>
      <c r="AN1650" s="12"/>
      <c r="AO1650" s="12"/>
      <c r="AP1650" s="12"/>
      <c r="AQ1650" s="12"/>
      <c r="AR1650" s="12"/>
      <c r="AS1650" s="12"/>
      <c r="AT1650" s="12"/>
      <c r="AU1650" s="12"/>
      <c r="AV1650" s="12"/>
      <c r="AW1650" s="12"/>
      <c r="AX1650" s="12"/>
    </row>
    <row r="1651" spans="3:50" ht="9.75" customHeight="1" hidden="1">
      <c r="C1651" s="13"/>
      <c r="D1651" s="13"/>
      <c r="E1651" s="12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F1651" s="14"/>
      <c r="AG1651" s="12"/>
      <c r="AH1651" s="12"/>
      <c r="AI1651" s="12"/>
      <c r="AJ1651" s="12"/>
      <c r="AK1651" s="12"/>
      <c r="AL1651" s="12"/>
      <c r="AM1651" s="12"/>
      <c r="AN1651" s="12"/>
      <c r="AO1651" s="12"/>
      <c r="AP1651" s="12"/>
      <c r="AQ1651" s="12"/>
      <c r="AR1651" s="12"/>
      <c r="AS1651" s="12"/>
      <c r="AT1651" s="12"/>
      <c r="AU1651" s="12"/>
      <c r="AV1651" s="12"/>
      <c r="AW1651" s="12"/>
      <c r="AX1651" s="12"/>
    </row>
    <row r="1652" spans="3:50" ht="9.75" customHeight="1" hidden="1">
      <c r="C1652" s="13"/>
      <c r="D1652" s="13"/>
      <c r="E1652" s="12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F1652" s="14"/>
      <c r="AG1652" s="12"/>
      <c r="AH1652" s="12"/>
      <c r="AI1652" s="12"/>
      <c r="AJ1652" s="12"/>
      <c r="AK1652" s="12"/>
      <c r="AL1652" s="12"/>
      <c r="AM1652" s="12"/>
      <c r="AN1652" s="12"/>
      <c r="AO1652" s="12"/>
      <c r="AP1652" s="12"/>
      <c r="AQ1652" s="12"/>
      <c r="AR1652" s="12"/>
      <c r="AS1652" s="12"/>
      <c r="AT1652" s="12"/>
      <c r="AU1652" s="12"/>
      <c r="AV1652" s="12"/>
      <c r="AW1652" s="12"/>
      <c r="AX1652" s="12"/>
    </row>
    <row r="1653" spans="3:50" ht="9.75" customHeight="1" hidden="1">
      <c r="C1653" s="13"/>
      <c r="D1653" s="13"/>
      <c r="E1653" s="12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F1653" s="14"/>
      <c r="AG1653" s="12"/>
      <c r="AH1653" s="12"/>
      <c r="AI1653" s="12"/>
      <c r="AJ1653" s="12"/>
      <c r="AK1653" s="12"/>
      <c r="AL1653" s="12"/>
      <c r="AM1653" s="12"/>
      <c r="AN1653" s="12"/>
      <c r="AO1653" s="12"/>
      <c r="AP1653" s="12"/>
      <c r="AQ1653" s="12"/>
      <c r="AR1653" s="12"/>
      <c r="AS1653" s="12"/>
      <c r="AT1653" s="12"/>
      <c r="AU1653" s="12"/>
      <c r="AV1653" s="12"/>
      <c r="AW1653" s="12"/>
      <c r="AX1653" s="12"/>
    </row>
    <row r="1654" spans="3:50" ht="9.75" customHeight="1" hidden="1">
      <c r="C1654" s="13"/>
      <c r="D1654" s="13"/>
      <c r="E1654" s="12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F1654" s="14"/>
      <c r="AG1654" s="12"/>
      <c r="AH1654" s="12"/>
      <c r="AI1654" s="12"/>
      <c r="AJ1654" s="12"/>
      <c r="AK1654" s="12"/>
      <c r="AL1654" s="12"/>
      <c r="AM1654" s="12"/>
      <c r="AN1654" s="12"/>
      <c r="AO1654" s="12"/>
      <c r="AP1654" s="12"/>
      <c r="AQ1654" s="12"/>
      <c r="AR1654" s="12"/>
      <c r="AS1654" s="12"/>
      <c r="AT1654" s="12"/>
      <c r="AU1654" s="12"/>
      <c r="AV1654" s="12"/>
      <c r="AW1654" s="12"/>
      <c r="AX1654" s="12"/>
    </row>
    <row r="1655" spans="3:50" ht="9.75" customHeight="1" hidden="1">
      <c r="C1655" s="13"/>
      <c r="D1655" s="13"/>
      <c r="E1655" s="12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F1655" s="14"/>
      <c r="AG1655" s="12"/>
      <c r="AH1655" s="12"/>
      <c r="AI1655" s="12"/>
      <c r="AJ1655" s="12"/>
      <c r="AK1655" s="12"/>
      <c r="AL1655" s="12"/>
      <c r="AM1655" s="12"/>
      <c r="AN1655" s="12"/>
      <c r="AO1655" s="12"/>
      <c r="AP1655" s="12"/>
      <c r="AQ1655" s="12"/>
      <c r="AR1655" s="12"/>
      <c r="AS1655" s="12"/>
      <c r="AT1655" s="12"/>
      <c r="AU1655" s="12"/>
      <c r="AV1655" s="12"/>
      <c r="AW1655" s="12"/>
      <c r="AX1655" s="12"/>
    </row>
    <row r="1656" spans="3:50" ht="9.75" customHeight="1" hidden="1">
      <c r="C1656" s="13"/>
      <c r="D1656" s="13"/>
      <c r="E1656" s="12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F1656" s="14"/>
      <c r="AG1656" s="12"/>
      <c r="AH1656" s="12"/>
      <c r="AI1656" s="12"/>
      <c r="AJ1656" s="12"/>
      <c r="AK1656" s="12"/>
      <c r="AL1656" s="12"/>
      <c r="AM1656" s="12"/>
      <c r="AN1656" s="12"/>
      <c r="AO1656" s="12"/>
      <c r="AP1656" s="12"/>
      <c r="AQ1656" s="12"/>
      <c r="AR1656" s="12"/>
      <c r="AS1656" s="12"/>
      <c r="AT1656" s="12"/>
      <c r="AU1656" s="12"/>
      <c r="AV1656" s="12"/>
      <c r="AW1656" s="12"/>
      <c r="AX1656" s="12"/>
    </row>
    <row r="1657" spans="3:50" ht="9.75" customHeight="1" hidden="1">
      <c r="C1657" s="13"/>
      <c r="D1657" s="13"/>
      <c r="E1657" s="12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F1657" s="14"/>
      <c r="AG1657" s="12"/>
      <c r="AH1657" s="12"/>
      <c r="AI1657" s="12"/>
      <c r="AJ1657" s="12"/>
      <c r="AK1657" s="12"/>
      <c r="AL1657" s="12"/>
      <c r="AM1657" s="12"/>
      <c r="AN1657" s="12"/>
      <c r="AO1657" s="12"/>
      <c r="AP1657" s="12"/>
      <c r="AQ1657" s="12"/>
      <c r="AR1657" s="12"/>
      <c r="AS1657" s="12"/>
      <c r="AT1657" s="12"/>
      <c r="AU1657" s="12"/>
      <c r="AV1657" s="12"/>
      <c r="AW1657" s="12"/>
      <c r="AX1657" s="12"/>
    </row>
    <row r="1658" spans="3:50" ht="9.75" customHeight="1" hidden="1">
      <c r="C1658" s="13"/>
      <c r="D1658" s="13"/>
      <c r="E1658" s="12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F1658" s="14"/>
      <c r="AG1658" s="12"/>
      <c r="AH1658" s="12"/>
      <c r="AI1658" s="12"/>
      <c r="AJ1658" s="12"/>
      <c r="AK1658" s="12"/>
      <c r="AL1658" s="12"/>
      <c r="AM1658" s="12"/>
      <c r="AN1658" s="12"/>
      <c r="AO1658" s="12"/>
      <c r="AP1658" s="12"/>
      <c r="AQ1658" s="12"/>
      <c r="AR1658" s="12"/>
      <c r="AS1658" s="12"/>
      <c r="AT1658" s="12"/>
      <c r="AU1658" s="12"/>
      <c r="AV1658" s="12"/>
      <c r="AW1658" s="12"/>
      <c r="AX1658" s="12"/>
    </row>
    <row r="1659" spans="3:50" ht="9.75" customHeight="1" hidden="1">
      <c r="C1659" s="13"/>
      <c r="D1659" s="13"/>
      <c r="E1659" s="12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F1659" s="14"/>
      <c r="AG1659" s="12"/>
      <c r="AH1659" s="12"/>
      <c r="AI1659" s="12"/>
      <c r="AJ1659" s="12"/>
      <c r="AK1659" s="12"/>
      <c r="AL1659" s="12"/>
      <c r="AM1659" s="12"/>
      <c r="AN1659" s="12"/>
      <c r="AO1659" s="12"/>
      <c r="AP1659" s="12"/>
      <c r="AQ1659" s="12"/>
      <c r="AR1659" s="12"/>
      <c r="AS1659" s="12"/>
      <c r="AT1659" s="12"/>
      <c r="AU1659" s="12"/>
      <c r="AV1659" s="12"/>
      <c r="AW1659" s="12"/>
      <c r="AX1659" s="12"/>
    </row>
    <row r="1660" spans="3:50" ht="9.75" customHeight="1" hidden="1">
      <c r="C1660" s="13"/>
      <c r="D1660" s="13"/>
      <c r="E1660" s="12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F1660" s="14"/>
      <c r="AG1660" s="12"/>
      <c r="AH1660" s="12"/>
      <c r="AI1660" s="12"/>
      <c r="AJ1660" s="12"/>
      <c r="AK1660" s="12"/>
      <c r="AL1660" s="12"/>
      <c r="AM1660" s="12"/>
      <c r="AN1660" s="12"/>
      <c r="AO1660" s="12"/>
      <c r="AP1660" s="12"/>
      <c r="AQ1660" s="12"/>
      <c r="AR1660" s="12"/>
      <c r="AS1660" s="12"/>
      <c r="AT1660" s="12"/>
      <c r="AU1660" s="12"/>
      <c r="AV1660" s="12"/>
      <c r="AW1660" s="12"/>
      <c r="AX1660" s="12"/>
    </row>
    <row r="1661" spans="3:50" ht="9.75" customHeight="1" hidden="1">
      <c r="C1661" s="13"/>
      <c r="D1661" s="13"/>
      <c r="E1661" s="12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  <c r="Z1661" s="14"/>
      <c r="AA1661" s="14"/>
      <c r="AB1661" s="14"/>
      <c r="AC1661" s="14"/>
      <c r="AD1661" s="14"/>
      <c r="AE1661" s="14"/>
      <c r="AF1661" s="14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/>
      <c r="AR1661" s="12"/>
      <c r="AS1661" s="12"/>
      <c r="AT1661" s="12"/>
      <c r="AU1661" s="12"/>
      <c r="AV1661" s="12"/>
      <c r="AW1661" s="12"/>
      <c r="AX1661" s="12"/>
    </row>
    <row r="1662" spans="3:50" ht="9.75" customHeight="1" hidden="1">
      <c r="C1662" s="13"/>
      <c r="D1662" s="13"/>
      <c r="E1662" s="12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F1662" s="14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/>
      <c r="AR1662" s="12"/>
      <c r="AS1662" s="12"/>
      <c r="AT1662" s="12"/>
      <c r="AU1662" s="12"/>
      <c r="AV1662" s="12"/>
      <c r="AW1662" s="12"/>
      <c r="AX1662" s="12"/>
    </row>
    <row r="1663" spans="3:50" ht="9.75" customHeight="1" hidden="1">
      <c r="C1663" s="13"/>
      <c r="D1663" s="13"/>
      <c r="E1663" s="12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  <c r="Z1663" s="14"/>
      <c r="AA1663" s="14"/>
      <c r="AB1663" s="14"/>
      <c r="AC1663" s="14"/>
      <c r="AD1663" s="14"/>
      <c r="AE1663" s="14"/>
      <c r="AF1663" s="14"/>
      <c r="AG1663" s="12"/>
      <c r="AH1663" s="12"/>
      <c r="AI1663" s="12"/>
      <c r="AJ1663" s="12"/>
      <c r="AK1663" s="12"/>
      <c r="AL1663" s="12"/>
      <c r="AM1663" s="12"/>
      <c r="AN1663" s="12"/>
      <c r="AO1663" s="12"/>
      <c r="AP1663" s="12"/>
      <c r="AQ1663" s="12"/>
      <c r="AR1663" s="12"/>
      <c r="AS1663" s="12"/>
      <c r="AT1663" s="12"/>
      <c r="AU1663" s="12"/>
      <c r="AV1663" s="12"/>
      <c r="AW1663" s="12"/>
      <c r="AX1663" s="12"/>
    </row>
    <row r="1664" spans="3:50" ht="9.75" customHeight="1" hidden="1">
      <c r="C1664" s="13"/>
      <c r="D1664" s="13"/>
      <c r="E1664" s="12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F1664" s="14"/>
      <c r="AG1664" s="12"/>
      <c r="AH1664" s="12"/>
      <c r="AI1664" s="12"/>
      <c r="AJ1664" s="12"/>
      <c r="AK1664" s="12"/>
      <c r="AL1664" s="12"/>
      <c r="AM1664" s="12"/>
      <c r="AN1664" s="12"/>
      <c r="AO1664" s="12"/>
      <c r="AP1664" s="12"/>
      <c r="AQ1664" s="12"/>
      <c r="AR1664" s="12"/>
      <c r="AS1664" s="12"/>
      <c r="AT1664" s="12"/>
      <c r="AU1664" s="12"/>
      <c r="AV1664" s="12"/>
      <c r="AW1664" s="12"/>
      <c r="AX1664" s="12"/>
    </row>
    <row r="1665" spans="3:50" ht="9.75" customHeight="1" hidden="1">
      <c r="C1665" s="13"/>
      <c r="D1665" s="13"/>
      <c r="E1665" s="12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F1665" s="14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/>
      <c r="AR1665" s="12"/>
      <c r="AS1665" s="12"/>
      <c r="AT1665" s="12"/>
      <c r="AU1665" s="12"/>
      <c r="AV1665" s="12"/>
      <c r="AW1665" s="12"/>
      <c r="AX1665" s="12"/>
    </row>
    <row r="1666" spans="3:50" ht="9.75" customHeight="1" hidden="1">
      <c r="C1666" s="13"/>
      <c r="D1666" s="13"/>
      <c r="E1666" s="12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F1666" s="14"/>
      <c r="AG1666" s="12"/>
      <c r="AH1666" s="12"/>
      <c r="AI1666" s="12"/>
      <c r="AJ1666" s="12"/>
      <c r="AK1666" s="12"/>
      <c r="AL1666" s="12"/>
      <c r="AM1666" s="12"/>
      <c r="AN1666" s="12"/>
      <c r="AO1666" s="12"/>
      <c r="AP1666" s="12"/>
      <c r="AQ1666" s="12"/>
      <c r="AR1666" s="12"/>
      <c r="AS1666" s="12"/>
      <c r="AT1666" s="12"/>
      <c r="AU1666" s="12"/>
      <c r="AV1666" s="12"/>
      <c r="AW1666" s="12"/>
      <c r="AX1666" s="12"/>
    </row>
    <row r="1667" spans="3:50" ht="9.75" customHeight="1" hidden="1">
      <c r="C1667" s="13"/>
      <c r="D1667" s="13"/>
      <c r="E1667" s="12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F1667" s="14"/>
      <c r="AG1667" s="12"/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/>
      <c r="AR1667" s="12"/>
      <c r="AS1667" s="12"/>
      <c r="AT1667" s="12"/>
      <c r="AU1667" s="12"/>
      <c r="AV1667" s="12"/>
      <c r="AW1667" s="12"/>
      <c r="AX1667" s="12"/>
    </row>
    <row r="1668" spans="3:50" ht="9.75" customHeight="1" hidden="1">
      <c r="C1668" s="13"/>
      <c r="D1668" s="13"/>
      <c r="E1668" s="12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F1668" s="14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/>
      <c r="AR1668" s="12"/>
      <c r="AS1668" s="12"/>
      <c r="AT1668" s="12"/>
      <c r="AU1668" s="12"/>
      <c r="AV1668" s="12"/>
      <c r="AW1668" s="12"/>
      <c r="AX1668" s="12"/>
    </row>
    <row r="1669" spans="3:50" ht="9.75" customHeight="1" hidden="1">
      <c r="C1669" s="13"/>
      <c r="D1669" s="13"/>
      <c r="E1669" s="12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F1669" s="14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/>
      <c r="AR1669" s="12"/>
      <c r="AS1669" s="12"/>
      <c r="AT1669" s="12"/>
      <c r="AU1669" s="12"/>
      <c r="AV1669" s="12"/>
      <c r="AW1669" s="12"/>
      <c r="AX1669" s="12"/>
    </row>
    <row r="1670" spans="3:50" ht="9.75" customHeight="1" hidden="1">
      <c r="C1670" s="13"/>
      <c r="D1670" s="13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 s="12"/>
      <c r="AJ1670" s="12"/>
      <c r="AK1670" s="12"/>
      <c r="AL1670" s="12"/>
      <c r="AM1670" s="12"/>
      <c r="AN1670" s="12"/>
      <c r="AO1670" s="12"/>
      <c r="AP1670" s="12"/>
      <c r="AQ1670" s="12"/>
      <c r="AR1670" s="12"/>
      <c r="AS1670" s="12"/>
      <c r="AT1670" s="12"/>
      <c r="AU1670" s="12"/>
      <c r="AV1670" s="12"/>
      <c r="AW1670" s="12"/>
      <c r="AX1670" s="12"/>
    </row>
    <row r="1671" spans="3:50" ht="9.75" customHeight="1" hidden="1">
      <c r="C1671" s="13"/>
      <c r="D1671" s="13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/>
      <c r="AP1671" s="12"/>
      <c r="AQ1671" s="12"/>
      <c r="AR1671" s="12"/>
      <c r="AS1671" s="12"/>
      <c r="AT1671" s="12"/>
      <c r="AU1671" s="12"/>
      <c r="AV1671" s="12"/>
      <c r="AW1671" s="12"/>
      <c r="AX1671" s="12"/>
    </row>
    <row r="1672" spans="3:50" ht="9.75" customHeight="1" hidden="1">
      <c r="C1672" s="13"/>
      <c r="D1672" s="13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 s="12"/>
      <c r="AJ1672" s="12"/>
      <c r="AK1672" s="12"/>
      <c r="AL1672" s="12"/>
      <c r="AM1672" s="12"/>
      <c r="AN1672" s="12"/>
      <c r="AO1672" s="12"/>
      <c r="AP1672" s="12"/>
      <c r="AQ1672" s="12"/>
      <c r="AR1672" s="12"/>
      <c r="AS1672" s="12"/>
      <c r="AT1672" s="12"/>
      <c r="AU1672" s="12"/>
      <c r="AV1672" s="12"/>
      <c r="AW1672" s="12"/>
      <c r="AX1672" s="12"/>
    </row>
    <row r="1673" spans="3:50" ht="9.75" customHeight="1" hidden="1">
      <c r="C1673" s="13"/>
      <c r="D1673" s="13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 s="12"/>
      <c r="AJ1673" s="12"/>
      <c r="AK1673" s="12"/>
      <c r="AL1673" s="12"/>
      <c r="AM1673" s="12"/>
      <c r="AN1673" s="12"/>
      <c r="AO1673" s="12"/>
      <c r="AP1673" s="12"/>
      <c r="AQ1673" s="12"/>
      <c r="AR1673" s="12"/>
      <c r="AS1673" s="12"/>
      <c r="AT1673" s="12"/>
      <c r="AU1673" s="12"/>
      <c r="AV1673" s="12"/>
      <c r="AW1673" s="12"/>
      <c r="AX1673" s="12"/>
    </row>
    <row r="1674" spans="3:50" ht="9.75" customHeight="1" hidden="1">
      <c r="C1674" s="13"/>
      <c r="D1674" s="13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 s="12"/>
      <c r="AJ1674" s="12"/>
      <c r="AK1674" s="12"/>
      <c r="AL1674" s="12"/>
      <c r="AM1674" s="12"/>
      <c r="AN1674" s="12"/>
      <c r="AO1674" s="12"/>
      <c r="AP1674" s="12"/>
      <c r="AQ1674" s="12"/>
      <c r="AR1674" s="12"/>
      <c r="AS1674" s="12"/>
      <c r="AT1674" s="12"/>
      <c r="AU1674" s="12"/>
      <c r="AV1674" s="12"/>
      <c r="AW1674" s="12"/>
      <c r="AX1674" s="12"/>
    </row>
    <row r="1675" spans="3:50" ht="9.75" customHeight="1" hidden="1">
      <c r="C1675" s="13"/>
      <c r="D1675" s="13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 s="12"/>
      <c r="AJ1675" s="12"/>
      <c r="AK1675" s="12"/>
      <c r="AL1675" s="12"/>
      <c r="AM1675" s="12"/>
      <c r="AN1675" s="12"/>
      <c r="AO1675" s="12"/>
      <c r="AP1675" s="12"/>
      <c r="AQ1675" s="12"/>
      <c r="AR1675" s="12"/>
      <c r="AS1675" s="12"/>
      <c r="AT1675" s="12"/>
      <c r="AU1675" s="12"/>
      <c r="AV1675" s="12"/>
      <c r="AW1675" s="12"/>
      <c r="AX1675" s="12"/>
    </row>
    <row r="1676" spans="5:50" ht="9.75" customHeight="1" hidden="1"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</row>
    <row r="1677" spans="5:50" ht="9.75" customHeight="1" hidden="1"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</row>
    <row r="1678" spans="5:50" ht="9.75" customHeight="1" hidden="1"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</row>
    <row r="1679" spans="5:50" ht="9.75" customHeight="1" hidden="1"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</row>
    <row r="1680" spans="5:50" ht="9.75" customHeight="1" hidden="1"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</row>
    <row r="1681" spans="5:50" ht="9.75" customHeight="1" hidden="1"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  <c r="AC1681" s="11"/>
      <c r="AD1681" s="11"/>
      <c r="AE1681" s="11"/>
      <c r="AF1681" s="11"/>
      <c r="AG1681" s="11"/>
      <c r="AH1681" s="11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</row>
    <row r="1682" spans="5:50" ht="9.75" customHeight="1" hidden="1"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  <c r="AC1682" s="11"/>
      <c r="AD1682" s="11"/>
      <c r="AE1682" s="11"/>
      <c r="AF1682" s="11"/>
      <c r="AG1682" s="11"/>
      <c r="AH1682" s="11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</row>
    <row r="1683" spans="5:50" ht="9.75" customHeight="1" hidden="1"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  <c r="AC1683" s="11"/>
      <c r="AD1683" s="11"/>
      <c r="AE1683" s="11"/>
      <c r="AF1683" s="11"/>
      <c r="AG1683" s="11"/>
      <c r="AH1683" s="11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</row>
    <row r="1684" spans="5:50" ht="9.75" customHeight="1" hidden="1"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  <c r="AC1684" s="11"/>
      <c r="AD1684" s="11"/>
      <c r="AE1684" s="11"/>
      <c r="AF1684" s="11"/>
      <c r="AG1684" s="11"/>
      <c r="AH1684" s="11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</row>
    <row r="1685" spans="5:50" ht="9.75" customHeight="1" hidden="1"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  <c r="AC1685" s="11"/>
      <c r="AD1685" s="11"/>
      <c r="AE1685" s="11"/>
      <c r="AF1685" s="11"/>
      <c r="AG1685" s="11"/>
      <c r="AH1685" s="11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</row>
    <row r="1686" spans="5:50" ht="9.75" customHeight="1" hidden="1"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  <c r="AC1686" s="11"/>
      <c r="AD1686" s="11"/>
      <c r="AE1686" s="11"/>
      <c r="AF1686" s="11"/>
      <c r="AG1686" s="11"/>
      <c r="AH1686" s="11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</row>
    <row r="1687" spans="5:50" ht="9.75" customHeight="1" hidden="1"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  <c r="AC1687" s="11"/>
      <c r="AD1687" s="11"/>
      <c r="AE1687" s="11"/>
      <c r="AF1687" s="11"/>
      <c r="AG1687" s="11"/>
      <c r="AH1687" s="11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</row>
    <row r="1688" spans="5:50" ht="9.75" customHeight="1" hidden="1"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  <c r="AC1688" s="11"/>
      <c r="AD1688" s="11"/>
      <c r="AE1688" s="11"/>
      <c r="AF1688" s="11"/>
      <c r="AG1688" s="11"/>
      <c r="AH1688" s="11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</row>
    <row r="1689" spans="5:50" ht="9.75" customHeight="1" hidden="1"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  <c r="AC1689" s="11"/>
      <c r="AD1689" s="11"/>
      <c r="AE1689" s="11"/>
      <c r="AF1689" s="11"/>
      <c r="AG1689" s="11"/>
      <c r="AH1689" s="11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</row>
    <row r="1690" spans="5:50" ht="9.75" customHeight="1" hidden="1"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  <c r="AC1690" s="11"/>
      <c r="AD1690" s="11"/>
      <c r="AE1690" s="11"/>
      <c r="AF1690" s="11"/>
      <c r="AG1690" s="11"/>
      <c r="AH1690" s="11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</row>
    <row r="1691" spans="5:50" ht="9.75" customHeight="1" hidden="1"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  <c r="AC1691" s="11"/>
      <c r="AD1691" s="11"/>
      <c r="AE1691" s="11"/>
      <c r="AF1691" s="11"/>
      <c r="AG1691" s="11"/>
      <c r="AH1691" s="11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</row>
    <row r="1692" spans="5:50" ht="9.75" customHeight="1" hidden="1"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  <c r="AC1692" s="11"/>
      <c r="AD1692" s="11"/>
      <c r="AE1692" s="11"/>
      <c r="AF1692" s="11"/>
      <c r="AG1692" s="11"/>
      <c r="AH1692" s="11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</row>
    <row r="1693" spans="5:50" ht="9.75" customHeight="1" hidden="1"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  <c r="AC1693" s="11"/>
      <c r="AD1693" s="11"/>
      <c r="AE1693" s="11"/>
      <c r="AF1693" s="11"/>
      <c r="AG1693" s="11"/>
      <c r="AH1693" s="11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</row>
    <row r="1694" spans="5:50" ht="9.75" customHeight="1" hidden="1"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  <c r="AC1694" s="11"/>
      <c r="AD1694" s="11"/>
      <c r="AE1694" s="11"/>
      <c r="AF1694" s="11"/>
      <c r="AG1694" s="11"/>
      <c r="AH1694" s="11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</row>
    <row r="1695" spans="5:50" ht="9.75" customHeight="1" hidden="1"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  <c r="AC1695" s="11"/>
      <c r="AD1695" s="11"/>
      <c r="AE1695" s="11"/>
      <c r="AF1695" s="11"/>
      <c r="AG1695" s="11"/>
      <c r="AH1695" s="11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</row>
    <row r="1696" spans="5:50" ht="9.75" customHeight="1" hidden="1"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  <c r="AC1696" s="11"/>
      <c r="AD1696" s="11"/>
      <c r="AE1696" s="11"/>
      <c r="AF1696" s="11"/>
      <c r="AG1696" s="11"/>
      <c r="AH1696" s="11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</row>
    <row r="1697" spans="5:50" ht="9.75" customHeight="1" hidden="1"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  <c r="AC1697" s="11"/>
      <c r="AD1697" s="11"/>
      <c r="AE1697" s="11"/>
      <c r="AF1697" s="11"/>
      <c r="AG1697" s="11"/>
      <c r="AH1697" s="11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</row>
    <row r="1698" spans="5:50" ht="9.75" customHeight="1" hidden="1"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  <c r="AC1698" s="11"/>
      <c r="AD1698" s="11"/>
      <c r="AE1698" s="11"/>
      <c r="AF1698" s="11"/>
      <c r="AG1698" s="11"/>
      <c r="AH1698" s="11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</row>
    <row r="1699" spans="5:50" ht="9.75" customHeight="1" hidden="1"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  <c r="AC1699" s="11"/>
      <c r="AD1699" s="11"/>
      <c r="AE1699" s="11"/>
      <c r="AF1699" s="11"/>
      <c r="AG1699" s="11"/>
      <c r="AH1699" s="11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</row>
    <row r="1700" spans="5:50" ht="9.75" customHeight="1" hidden="1"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  <c r="AC1700" s="11"/>
      <c r="AD1700" s="11"/>
      <c r="AE1700" s="11"/>
      <c r="AF1700" s="11"/>
      <c r="AG1700" s="11"/>
      <c r="AH1700" s="11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</row>
    <row r="1701" spans="5:50" ht="9.75" customHeight="1" hidden="1"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  <c r="AC1701" s="11"/>
      <c r="AD1701" s="11"/>
      <c r="AE1701" s="11"/>
      <c r="AF1701" s="11"/>
      <c r="AG1701" s="11"/>
      <c r="AH1701" s="11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</row>
    <row r="1702" spans="5:50" ht="9.75" customHeight="1" hidden="1"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  <c r="AC1702" s="11"/>
      <c r="AD1702" s="11"/>
      <c r="AE1702" s="11"/>
      <c r="AF1702" s="11"/>
      <c r="AG1702" s="11"/>
      <c r="AH1702" s="11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</row>
    <row r="1703" spans="5:50" ht="9.75" customHeight="1" hidden="1"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  <c r="AC1703" s="11"/>
      <c r="AD1703" s="11"/>
      <c r="AE1703" s="11"/>
      <c r="AF1703" s="11"/>
      <c r="AG1703" s="11"/>
      <c r="AH1703" s="11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</row>
    <row r="1704" spans="5:50" ht="9.75" customHeight="1" hidden="1"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  <c r="AC1704" s="11"/>
      <c r="AD1704" s="11"/>
      <c r="AE1704" s="11"/>
      <c r="AF1704" s="11"/>
      <c r="AG1704" s="11"/>
      <c r="AH1704" s="11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</row>
    <row r="1705" spans="5:50" ht="9.75" customHeight="1" hidden="1"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  <c r="AC1705" s="11"/>
      <c r="AD1705" s="11"/>
      <c r="AE1705" s="11"/>
      <c r="AF1705" s="11"/>
      <c r="AG1705" s="11"/>
      <c r="AH1705" s="11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</row>
    <row r="1706" spans="5:50" ht="9.75" customHeight="1" hidden="1"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  <c r="AC1706" s="11"/>
      <c r="AD1706" s="11"/>
      <c r="AE1706" s="11"/>
      <c r="AF1706" s="11"/>
      <c r="AG1706" s="11"/>
      <c r="AH1706" s="11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</row>
    <row r="1707" spans="5:50" ht="9.75" customHeight="1" hidden="1"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  <c r="AC1707" s="11"/>
      <c r="AD1707" s="11"/>
      <c r="AE1707" s="11"/>
      <c r="AF1707" s="11"/>
      <c r="AG1707" s="11"/>
      <c r="AH1707" s="11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</row>
    <row r="1708" spans="5:50" ht="9.75" customHeight="1" hidden="1"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  <c r="AC1708" s="11"/>
      <c r="AD1708" s="11"/>
      <c r="AE1708" s="11"/>
      <c r="AF1708" s="11"/>
      <c r="AG1708" s="11"/>
      <c r="AH1708" s="11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</row>
    <row r="1709" spans="5:50" ht="9.75" customHeight="1" hidden="1"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  <c r="AC1709" s="11"/>
      <c r="AD1709" s="11"/>
      <c r="AE1709" s="11"/>
      <c r="AF1709" s="11"/>
      <c r="AG1709" s="11"/>
      <c r="AH1709" s="11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</row>
    <row r="1710" spans="5:50" ht="9.75" customHeight="1" hidden="1"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  <c r="AC1710" s="11"/>
      <c r="AD1710" s="11"/>
      <c r="AE1710" s="11"/>
      <c r="AF1710" s="11"/>
      <c r="AG1710" s="11"/>
      <c r="AH1710" s="11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</row>
    <row r="1711" spans="5:50" ht="9.75" customHeight="1" hidden="1"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  <c r="AC1711" s="11"/>
      <c r="AD1711" s="11"/>
      <c r="AE1711" s="11"/>
      <c r="AF1711" s="11"/>
      <c r="AG1711" s="11"/>
      <c r="AH1711" s="11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</row>
    <row r="1712" spans="5:31" ht="9.75" customHeight="1" hidden="1"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/>
      <c r="AD1712" s="10"/>
      <c r="AE1712" s="10"/>
    </row>
    <row r="1713" spans="5:31" ht="9.75" customHeight="1" hidden="1"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/>
      <c r="AD1713" s="10"/>
      <c r="AE1713" s="10"/>
    </row>
    <row r="1714" spans="5:31" ht="9.75" customHeight="1" hidden="1"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/>
      <c r="AD1714" s="10"/>
      <c r="AE1714" s="10"/>
    </row>
    <row r="1715" spans="5:31" ht="9.75" customHeight="1" hidden="1"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/>
      <c r="AD1715" s="10"/>
      <c r="AE1715" s="10"/>
    </row>
    <row r="1716" spans="5:31" ht="9.75" customHeight="1" hidden="1"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/>
      <c r="AD1716" s="10"/>
      <c r="AE1716" s="10"/>
    </row>
    <row r="1717" spans="5:31" ht="9.75" customHeight="1" hidden="1"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/>
      <c r="AD1717" s="10"/>
      <c r="AE1717" s="10"/>
    </row>
    <row r="1718" spans="5:31" ht="9.75" customHeight="1" hidden="1"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/>
      <c r="AD1718" s="10"/>
      <c r="AE1718" s="10"/>
    </row>
    <row r="1719" spans="5:31" ht="9.75" customHeight="1" hidden="1"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/>
      <c r="AD1719" s="10"/>
      <c r="AE1719" s="10"/>
    </row>
    <row r="1720" spans="5:31" ht="9.75" customHeight="1" hidden="1"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/>
      <c r="AD1720" s="10"/>
      <c r="AE1720" s="10"/>
    </row>
    <row r="1721" spans="5:31" ht="9.75" customHeight="1" hidden="1"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/>
      <c r="AD1721" s="10"/>
      <c r="AE1721" s="10"/>
    </row>
    <row r="1722" spans="5:31" ht="9.75" customHeight="1" hidden="1"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/>
      <c r="AD1722" s="10"/>
      <c r="AE1722" s="10"/>
    </row>
    <row r="1723" spans="5:31" ht="9.75" customHeight="1" hidden="1"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/>
      <c r="AD1723" s="10"/>
      <c r="AE1723" s="10"/>
    </row>
    <row r="1724" spans="5:31" ht="9.75" customHeight="1" hidden="1"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/>
      <c r="AD1724" s="10"/>
      <c r="AE1724" s="10"/>
    </row>
    <row r="1725" spans="5:31" ht="9.75" customHeight="1" hidden="1"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/>
      <c r="AD1725" s="10"/>
      <c r="AE1725" s="10"/>
    </row>
    <row r="1726" spans="5:31" ht="9.75" customHeight="1" hidden="1"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/>
      <c r="AD1726" s="10"/>
      <c r="AE1726" s="10"/>
    </row>
    <row r="1727" spans="5:31" ht="9.75" customHeight="1" hidden="1"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/>
      <c r="AD1727" s="10"/>
      <c r="AE1727" s="10"/>
    </row>
    <row r="1728" spans="5:31" ht="9.75" customHeight="1" hidden="1"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/>
      <c r="AD1728" s="10"/>
      <c r="AE1728" s="10"/>
    </row>
    <row r="1729" spans="5:31" ht="9.75" customHeight="1" hidden="1"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/>
      <c r="AD1729" s="10"/>
      <c r="AE1729" s="10"/>
    </row>
    <row r="1730" spans="5:31" ht="9.75" customHeight="1" hidden="1"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/>
      <c r="AD1730" s="10"/>
      <c r="AE1730" s="10"/>
    </row>
    <row r="1731" spans="5:31" ht="9.75" customHeight="1" hidden="1"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/>
      <c r="AD1731" s="10"/>
      <c r="AE1731" s="10"/>
    </row>
    <row r="1732" spans="5:31" ht="9.75" customHeight="1" hidden="1"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/>
      <c r="AD1732" s="10"/>
      <c r="AE1732" s="10"/>
    </row>
    <row r="1733" spans="5:31" ht="9.75" customHeight="1" hidden="1"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/>
      <c r="AD1733" s="10"/>
      <c r="AE1733" s="10"/>
    </row>
    <row r="1734" spans="5:31" ht="9.75" customHeight="1" hidden="1"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/>
      <c r="AD1734" s="10"/>
      <c r="AE1734" s="10"/>
    </row>
    <row r="1735" spans="5:31" ht="9.75" customHeight="1" hidden="1"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/>
      <c r="AD1735" s="10"/>
      <c r="AE1735" s="10"/>
    </row>
    <row r="1736" spans="5:31" ht="9.75" customHeight="1" hidden="1"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/>
      <c r="AD1736" s="10"/>
      <c r="AE1736" s="10"/>
    </row>
    <row r="1737" spans="5:31" ht="9.75" customHeight="1" hidden="1"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/>
      <c r="AD1737" s="10"/>
      <c r="AE1737" s="10"/>
    </row>
    <row r="1738" spans="5:31" ht="9.75" customHeight="1" hidden="1"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/>
      <c r="AD1738" s="10"/>
      <c r="AE1738" s="10"/>
    </row>
    <row r="1739" spans="5:31" ht="9.75" customHeight="1" hidden="1"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/>
      <c r="AD1739" s="10"/>
      <c r="AE1739" s="10"/>
    </row>
    <row r="1740" spans="5:31" ht="9.75" customHeight="1" hidden="1"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/>
      <c r="AD1740" s="10"/>
      <c r="AE1740" s="10"/>
    </row>
    <row r="1741" spans="5:31" ht="9.75" customHeight="1" hidden="1"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/>
      <c r="AD1741" s="10"/>
      <c r="AE1741" s="10"/>
    </row>
    <row r="1742" spans="5:31" ht="9.75" customHeight="1" hidden="1"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/>
      <c r="AD1742" s="10"/>
      <c r="AE1742" s="10"/>
    </row>
    <row r="1743" spans="5:31" ht="9.75" customHeight="1" hidden="1"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/>
      <c r="AD1743" s="10"/>
      <c r="AE1743" s="10"/>
    </row>
    <row r="1744" spans="5:31" ht="9.75" customHeight="1" hidden="1"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/>
      <c r="AD1744" s="10"/>
      <c r="AE1744" s="10"/>
    </row>
    <row r="1745" spans="5:31" ht="9.75" customHeight="1" hidden="1"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/>
      <c r="AD1745" s="10"/>
      <c r="AE1745" s="10"/>
    </row>
    <row r="1746" spans="5:31" ht="9.75" customHeight="1" hidden="1"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/>
      <c r="AD1746" s="10"/>
      <c r="AE1746" s="10"/>
    </row>
    <row r="1747" spans="5:31" ht="9.75" customHeight="1" hidden="1"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/>
      <c r="AD1747" s="10"/>
      <c r="AE1747" s="10"/>
    </row>
    <row r="1748" spans="5:31" ht="9.75" customHeight="1" hidden="1"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/>
      <c r="AD1748" s="10"/>
      <c r="AE1748" s="10"/>
    </row>
    <row r="1749" spans="5:31" ht="9.75" customHeight="1" hidden="1"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/>
      <c r="AD1749" s="10"/>
      <c r="AE1749" s="10"/>
    </row>
    <row r="1750" spans="5:31" ht="9.75" customHeight="1" hidden="1"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/>
      <c r="AD1750" s="10"/>
      <c r="AE1750" s="10"/>
    </row>
    <row r="1751" spans="5:31" ht="9.75" customHeight="1" hidden="1"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/>
      <c r="AD1751" s="10"/>
      <c r="AE1751" s="10"/>
    </row>
    <row r="1752" spans="5:31" ht="9.75" customHeight="1" hidden="1"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/>
      <c r="AD1752" s="10"/>
      <c r="AE1752" s="10"/>
    </row>
    <row r="1753" spans="5:31" ht="9.75" customHeight="1" hidden="1"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/>
      <c r="AD1753" s="10"/>
      <c r="AE1753" s="10"/>
    </row>
    <row r="1754" spans="5:31" ht="9.75" customHeight="1" hidden="1"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/>
      <c r="AD1754" s="10"/>
      <c r="AE1754" s="10"/>
    </row>
    <row r="1755" spans="5:31" ht="9.75" customHeight="1" hidden="1"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/>
      <c r="AD1755" s="10"/>
      <c r="AE1755" s="10"/>
    </row>
    <row r="1756" spans="5:31" ht="9.75" customHeight="1" hidden="1"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/>
      <c r="AD1756" s="10"/>
      <c r="AE1756" s="10"/>
    </row>
    <row r="1757" spans="5:31" ht="9.75" customHeight="1" hidden="1"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/>
      <c r="AD1757" s="10"/>
      <c r="AE1757" s="10"/>
    </row>
    <row r="1758" spans="5:31" ht="9.75" customHeight="1" hidden="1"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/>
      <c r="AD1758" s="10"/>
      <c r="AE1758" s="10"/>
    </row>
    <row r="1759" spans="5:31" ht="9.75" customHeight="1" hidden="1"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/>
      <c r="AD1759" s="10"/>
      <c r="AE1759" s="10"/>
    </row>
    <row r="1760" spans="5:31" ht="9.75" customHeight="1" hidden="1"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/>
      <c r="AD1760" s="10"/>
      <c r="AE1760" s="10"/>
    </row>
    <row r="1761" spans="5:31" ht="9.75" customHeight="1" hidden="1"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/>
      <c r="AD1761" s="10"/>
      <c r="AE1761" s="10"/>
    </row>
    <row r="1762" spans="5:31" ht="9.75" customHeight="1" hidden="1"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/>
      <c r="AD1762" s="10"/>
      <c r="AE1762" s="10"/>
    </row>
    <row r="1763" spans="5:31" ht="9.75" customHeight="1" hidden="1"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/>
      <c r="AD1763" s="10"/>
      <c r="AE1763" s="10"/>
    </row>
    <row r="1764" spans="5:31" ht="9.75" customHeight="1" hidden="1"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/>
      <c r="AD1764" s="10"/>
      <c r="AE1764" s="10"/>
    </row>
    <row r="1765" spans="5:31" ht="9.75" customHeight="1" hidden="1"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/>
      <c r="AD1765" s="10"/>
      <c r="AE1765" s="10"/>
    </row>
    <row r="1766" spans="5:31" ht="9.75" customHeight="1" hidden="1"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/>
      <c r="AD1766" s="10"/>
      <c r="AE1766" s="10"/>
    </row>
    <row r="1767" spans="5:31" ht="9.75" customHeight="1" hidden="1"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/>
      <c r="AD1767" s="10"/>
      <c r="AE1767" s="10"/>
    </row>
    <row r="1768" spans="5:31" ht="9.75" customHeight="1" hidden="1"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/>
      <c r="AD1768" s="10"/>
      <c r="AE1768" s="10"/>
    </row>
    <row r="1769" spans="5:31" ht="9.75" customHeight="1" hidden="1"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/>
      <c r="AD1769" s="10"/>
      <c r="AE1769" s="10"/>
    </row>
    <row r="1770" spans="5:31" ht="9.75" customHeight="1" hidden="1"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/>
      <c r="AD1770" s="10"/>
      <c r="AE1770" s="10"/>
    </row>
    <row r="1771" spans="5:31" ht="9.75" customHeight="1" hidden="1"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/>
      <c r="AD1771" s="10"/>
      <c r="AE1771" s="10"/>
    </row>
    <row r="1772" spans="5:31" ht="9.75" customHeight="1" hidden="1"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/>
      <c r="AD1772" s="10"/>
      <c r="AE1772" s="10"/>
    </row>
    <row r="1773" spans="5:31" ht="9.75" customHeight="1" hidden="1"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/>
      <c r="AD1773" s="10"/>
      <c r="AE1773" s="10"/>
    </row>
    <row r="1774" spans="5:31" ht="9.75" customHeight="1" hidden="1"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/>
      <c r="AD1774" s="10"/>
      <c r="AE1774" s="10"/>
    </row>
    <row r="1775" spans="5:31" ht="9.75" customHeight="1" hidden="1"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/>
      <c r="AD1775" s="10"/>
      <c r="AE1775" s="10"/>
    </row>
    <row r="1776" spans="5:31" ht="9.75" customHeight="1" hidden="1"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/>
      <c r="AD1776" s="10"/>
      <c r="AE1776" s="10"/>
    </row>
    <row r="1777" spans="5:31" ht="9.75" customHeight="1" hidden="1"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/>
      <c r="AD1777" s="10"/>
      <c r="AE1777" s="10"/>
    </row>
    <row r="1778" spans="5:31" ht="9.75" customHeight="1" hidden="1"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/>
      <c r="AD1778" s="10"/>
      <c r="AE1778" s="10"/>
    </row>
    <row r="1779" spans="5:31" ht="9.75" customHeight="1"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/>
      <c r="AD1779" s="10"/>
      <c r="AE1779" s="10"/>
    </row>
    <row r="1780" spans="5:31" ht="9.75" customHeight="1"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/>
      <c r="AD1780" s="10"/>
      <c r="AE1780" s="10"/>
    </row>
    <row r="1781" spans="5:31" ht="9.75" customHeight="1"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/>
      <c r="AD1781" s="10"/>
      <c r="AE1781" s="10"/>
    </row>
    <row r="1782" spans="5:31" ht="9.75" customHeight="1"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/>
      <c r="AD1782" s="10"/>
      <c r="AE1782" s="10"/>
    </row>
    <row r="1783" spans="5:31" ht="9.75" customHeight="1"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/>
      <c r="AD1783" s="10"/>
      <c r="AE1783" s="10"/>
    </row>
    <row r="1784" spans="5:31" ht="9.75" customHeight="1"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/>
      <c r="AD1784" s="10"/>
      <c r="AE1784" s="10"/>
    </row>
    <row r="1785" spans="5:31" ht="9.75" customHeight="1"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/>
      <c r="AD1785" s="10"/>
      <c r="AE1785" s="10"/>
    </row>
    <row r="1786" spans="5:31" ht="9.75" customHeight="1"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/>
      <c r="AD1786" s="10"/>
      <c r="AE1786" s="10"/>
    </row>
    <row r="1787" spans="5:31" ht="9.75" customHeight="1"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/>
      <c r="AD1787" s="10"/>
      <c r="AE1787" s="10"/>
    </row>
    <row r="1788" spans="5:31" ht="9.75" customHeight="1"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/>
      <c r="AD1788" s="10"/>
      <c r="AE1788" s="10"/>
    </row>
    <row r="1789" spans="5:31" ht="9.75" customHeight="1"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/>
      <c r="AD1789" s="10"/>
      <c r="AE1789" s="10"/>
    </row>
    <row r="1790" spans="5:31" ht="9.75" customHeight="1"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/>
      <c r="AD1790" s="10"/>
      <c r="AE1790" s="10"/>
    </row>
    <row r="1791" spans="5:31" ht="9.75" customHeight="1"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/>
      <c r="AD1791" s="10"/>
      <c r="AE1791" s="10"/>
    </row>
    <row r="1792" spans="5:31" ht="9.75" customHeight="1"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/>
      <c r="AD1792" s="10"/>
      <c r="AE1792" s="10"/>
    </row>
    <row r="1793" spans="5:31" ht="9.75" customHeight="1"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/>
      <c r="AD1793" s="10"/>
      <c r="AE1793" s="10"/>
    </row>
    <row r="1794" spans="5:31" ht="9.75" customHeight="1"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/>
      <c r="AD1794" s="10"/>
      <c r="AE1794" s="10"/>
    </row>
    <row r="1795" spans="5:31" ht="9.75" customHeight="1"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/>
      <c r="AD1795" s="10"/>
      <c r="AE1795" s="10"/>
    </row>
    <row r="1796" spans="5:31" ht="9.75" customHeight="1"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/>
      <c r="AD1796" s="10"/>
      <c r="AE1796" s="10"/>
    </row>
    <row r="1797" spans="5:31" ht="9.75" customHeight="1"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/>
      <c r="AD1797" s="10"/>
      <c r="AE1797" s="10"/>
    </row>
    <row r="1798" spans="5:31" ht="9.75" customHeight="1"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/>
      <c r="AD1798" s="10"/>
      <c r="AE1798" s="10"/>
    </row>
    <row r="1799" spans="5:31" ht="9.75" customHeight="1"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/>
      <c r="AD1799" s="10"/>
      <c r="AE1799" s="10"/>
    </row>
    <row r="1800" spans="5:31" ht="9.75" customHeight="1"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/>
      <c r="AD1800" s="10"/>
      <c r="AE1800" s="10"/>
    </row>
    <row r="1801" spans="5:31" ht="9.75" customHeight="1"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/>
      <c r="AD1801" s="10"/>
      <c r="AE1801" s="10"/>
    </row>
    <row r="1802" spans="5:31" ht="9.75" customHeight="1"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/>
      <c r="AD1802" s="10"/>
      <c r="AE1802" s="10"/>
    </row>
    <row r="1803" spans="5:31" ht="9.75" customHeight="1"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/>
      <c r="AD1803" s="10"/>
      <c r="AE1803" s="10"/>
    </row>
    <row r="1804" spans="5:31" ht="9.75" customHeight="1"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/>
      <c r="AD1804" s="10"/>
      <c r="AE1804" s="10"/>
    </row>
    <row r="1805" spans="5:31" ht="9.75" customHeight="1"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/>
      <c r="AD1805" s="10"/>
      <c r="AE1805" s="10"/>
    </row>
    <row r="1806" spans="5:31" ht="9.75" customHeight="1"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/>
      <c r="AD1806" s="10"/>
      <c r="AE1806" s="10"/>
    </row>
    <row r="1807" spans="5:31" ht="9.75" customHeight="1"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/>
      <c r="AD1807" s="10"/>
      <c r="AE1807" s="10"/>
    </row>
    <row r="1808" spans="5:31" ht="9.75" customHeight="1"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/>
      <c r="AD1808" s="10"/>
      <c r="AE1808" s="10"/>
    </row>
    <row r="1809" spans="5:31" ht="9.75" customHeight="1"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/>
      <c r="AD1809" s="10"/>
      <c r="AE1809" s="10"/>
    </row>
    <row r="1810" spans="5:31" ht="9.75" customHeight="1"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/>
      <c r="AD1810" s="10"/>
      <c r="AE1810" s="10"/>
    </row>
    <row r="1811" spans="5:31" ht="9.75" customHeight="1"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/>
      <c r="AD1811" s="10"/>
      <c r="AE1811" s="10"/>
    </row>
    <row r="1812" spans="5:31" ht="9.75" customHeight="1"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/>
      <c r="AD1812" s="10"/>
      <c r="AE1812" s="10"/>
    </row>
    <row r="1813" spans="5:31" ht="9.75" customHeight="1"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/>
      <c r="AD1813" s="10"/>
      <c r="AE1813" s="10"/>
    </row>
    <row r="1814" spans="5:31" ht="9.75" customHeight="1"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/>
      <c r="AD1814" s="10"/>
      <c r="AE1814" s="10"/>
    </row>
    <row r="1815" spans="5:31" ht="9.75" customHeight="1"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/>
      <c r="AD1815" s="10"/>
      <c r="AE1815" s="10"/>
    </row>
    <row r="1816" spans="5:31" ht="9.75" customHeight="1"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/>
      <c r="AD1816" s="10"/>
      <c r="AE1816" s="10"/>
    </row>
    <row r="1817" spans="5:31" ht="9.75" customHeight="1"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/>
      <c r="AD1817" s="10"/>
      <c r="AE1817" s="10"/>
    </row>
    <row r="1818" spans="5:31" ht="9.75" customHeight="1"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/>
      <c r="AD1818" s="10"/>
      <c r="AE1818" s="10"/>
    </row>
    <row r="1819" spans="5:31" ht="9.75" customHeight="1"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/>
      <c r="AD1819" s="10"/>
      <c r="AE1819" s="10"/>
    </row>
    <row r="1820" spans="5:31" ht="9.75" customHeight="1"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/>
      <c r="AD1820" s="10"/>
      <c r="AE1820" s="10"/>
    </row>
    <row r="1821" spans="5:31" ht="9.75" customHeight="1"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/>
      <c r="AD1821" s="10"/>
      <c r="AE1821" s="10"/>
    </row>
    <row r="1822" spans="5:31" ht="9.75" customHeight="1"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/>
      <c r="AD1822" s="10"/>
      <c r="AE1822" s="10"/>
    </row>
    <row r="1823" spans="5:31" ht="9.75" customHeight="1"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/>
      <c r="AD1823" s="10"/>
      <c r="AE1823" s="10"/>
    </row>
    <row r="1824" spans="5:31" ht="9.75" customHeight="1"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/>
      <c r="AD1824" s="10"/>
      <c r="AE1824" s="10"/>
    </row>
    <row r="1825" spans="5:31" ht="9.75" customHeight="1"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/>
      <c r="AD1825" s="10"/>
      <c r="AE1825" s="10"/>
    </row>
    <row r="1826" spans="5:31" ht="9.75" customHeight="1"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/>
      <c r="AD1826" s="10"/>
      <c r="AE1826" s="10"/>
    </row>
    <row r="1827" spans="5:31" ht="9.75" customHeight="1"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/>
      <c r="AD1827" s="10"/>
      <c r="AE1827" s="10"/>
    </row>
    <row r="1828" spans="5:31" ht="9.75" customHeight="1"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/>
      <c r="AD1828" s="10"/>
      <c r="AE1828" s="10"/>
    </row>
    <row r="1829" spans="5:31" ht="9.75" customHeight="1"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/>
      <c r="AD1829" s="10"/>
      <c r="AE1829" s="10"/>
    </row>
    <row r="1830" spans="5:31" ht="9.75" customHeight="1"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/>
      <c r="AD1830" s="10"/>
      <c r="AE1830" s="10"/>
    </row>
    <row r="1831" spans="5:31" ht="9.75" customHeight="1"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/>
      <c r="AD1831" s="10"/>
      <c r="AE1831" s="10"/>
    </row>
    <row r="1832" spans="5:31" ht="9.75" customHeight="1"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/>
      <c r="AD1832" s="10"/>
      <c r="AE1832" s="10"/>
    </row>
    <row r="1833" spans="5:31" ht="9.75" customHeight="1"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/>
      <c r="AD1833" s="10"/>
      <c r="AE1833" s="10"/>
    </row>
    <row r="1834" spans="5:31" ht="9.75" customHeight="1"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/>
      <c r="AD1834" s="10"/>
      <c r="AE1834" s="10"/>
    </row>
    <row r="1835" spans="5:31" ht="9.75" customHeight="1"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/>
      <c r="AD1835" s="10"/>
      <c r="AE1835" s="10"/>
    </row>
    <row r="1836" spans="5:31" ht="9.75" customHeight="1"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/>
      <c r="AD1836" s="10"/>
      <c r="AE1836" s="10"/>
    </row>
    <row r="1837" spans="5:31" ht="9.75" customHeight="1"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/>
      <c r="AD1837" s="10"/>
      <c r="AE1837" s="10"/>
    </row>
    <row r="1838" spans="5:31" ht="9.75" customHeight="1"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/>
      <c r="AD1838" s="10"/>
      <c r="AE1838" s="10"/>
    </row>
    <row r="1839" spans="5:31" ht="9.75" customHeight="1"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/>
      <c r="AD1839" s="10"/>
      <c r="AE1839" s="10"/>
    </row>
    <row r="1840" spans="5:31" ht="9.75" customHeight="1"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/>
      <c r="AD1840" s="10"/>
      <c r="AE1840" s="10"/>
    </row>
    <row r="1841" spans="5:31" ht="9.75" customHeight="1"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/>
      <c r="AD1841" s="10"/>
      <c r="AE1841" s="10"/>
    </row>
    <row r="1842" spans="5:31" ht="9.75" customHeight="1"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/>
      <c r="AD1842" s="10"/>
      <c r="AE1842" s="10"/>
    </row>
    <row r="1843" spans="5:31" ht="9.75" customHeight="1"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/>
      <c r="AD1843" s="10"/>
      <c r="AE1843" s="10"/>
    </row>
    <row r="1844" spans="5:31" ht="9.75" customHeight="1"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/>
      <c r="AD1844" s="10"/>
      <c r="AE1844" s="10"/>
    </row>
    <row r="1845" spans="5:31" ht="9.75" customHeight="1"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/>
      <c r="AD1845" s="10"/>
      <c r="AE1845" s="10"/>
    </row>
  </sheetData>
  <sheetProtection password="E6E6" sheet="1" formatCells="0" formatColumns="0" formatRows="0" insertColumns="0" insertRows="0" insertHyperlinks="0" deleteColumns="0" deleteRows="0" sort="0" autoFilter="0" pivotTables="0"/>
  <mergeCells count="125">
    <mergeCell ref="AG71:AM71"/>
    <mergeCell ref="AG72:AM72"/>
    <mergeCell ref="D73:F73"/>
    <mergeCell ref="W71:Y71"/>
    <mergeCell ref="G72:M72"/>
    <mergeCell ref="G73:M73"/>
    <mergeCell ref="N71:T71"/>
    <mergeCell ref="N72:T72"/>
    <mergeCell ref="Z71:AF71"/>
    <mergeCell ref="Z72:AF72"/>
    <mergeCell ref="Z73:AF73"/>
    <mergeCell ref="D71:F71"/>
    <mergeCell ref="D72:F72"/>
    <mergeCell ref="N59:T59"/>
    <mergeCell ref="D57:F57"/>
    <mergeCell ref="D58:F58"/>
    <mergeCell ref="D59:F59"/>
    <mergeCell ref="G59:M59"/>
    <mergeCell ref="G58:M58"/>
    <mergeCell ref="D69:F70"/>
    <mergeCell ref="C63:J64"/>
    <mergeCell ref="AG58:AM58"/>
    <mergeCell ref="AG59:AM59"/>
    <mergeCell ref="N57:T57"/>
    <mergeCell ref="N73:T73"/>
    <mergeCell ref="AG73:AM73"/>
    <mergeCell ref="G69:T69"/>
    <mergeCell ref="L63:Q64"/>
    <mergeCell ref="W72:Y72"/>
    <mergeCell ref="G57:M57"/>
    <mergeCell ref="AF12:AO13"/>
    <mergeCell ref="N56:T56"/>
    <mergeCell ref="G55:T55"/>
    <mergeCell ref="G56:M56"/>
    <mergeCell ref="W55:Y56"/>
    <mergeCell ref="C50:J51"/>
    <mergeCell ref="O12:Y13"/>
    <mergeCell ref="L50:Q51"/>
    <mergeCell ref="AG57:AM57"/>
    <mergeCell ref="AG70:AM70"/>
    <mergeCell ref="W69:Y70"/>
    <mergeCell ref="Z59:AF59"/>
    <mergeCell ref="C6:AO7"/>
    <mergeCell ref="AG56:AM56"/>
    <mergeCell ref="AC20:AH21"/>
    <mergeCell ref="AJ20:AO21"/>
    <mergeCell ref="C26:I27"/>
    <mergeCell ref="D55:F56"/>
    <mergeCell ref="R113:AE113"/>
    <mergeCell ref="Z56:AF56"/>
    <mergeCell ref="G70:M70"/>
    <mergeCell ref="N70:T70"/>
    <mergeCell ref="W57:Y57"/>
    <mergeCell ref="C84:U90"/>
    <mergeCell ref="W73:Y73"/>
    <mergeCell ref="G71:M71"/>
    <mergeCell ref="W58:Y58"/>
    <mergeCell ref="G2:AO2"/>
    <mergeCell ref="Z55:AM55"/>
    <mergeCell ref="C20:AA21"/>
    <mergeCell ref="R114:AE114"/>
    <mergeCell ref="W59:Y59"/>
    <mergeCell ref="N58:T58"/>
    <mergeCell ref="Z57:AF57"/>
    <mergeCell ref="Z58:AF58"/>
    <mergeCell ref="AJ113:AU113"/>
    <mergeCell ref="AJ114:AL114"/>
    <mergeCell ref="AM114:AU114"/>
    <mergeCell ref="Z69:AM69"/>
    <mergeCell ref="Z70:AF70"/>
    <mergeCell ref="AM115:AU115"/>
    <mergeCell ref="AM116:AU116"/>
    <mergeCell ref="AM117:AU117"/>
    <mergeCell ref="C99:AO100"/>
    <mergeCell ref="C95:AO97"/>
    <mergeCell ref="C80:AD81"/>
    <mergeCell ref="AJ80:AO81"/>
    <mergeCell ref="AM118:AU118"/>
    <mergeCell ref="AM119:AU119"/>
    <mergeCell ref="AM120:AU120"/>
    <mergeCell ref="AM121:AU121"/>
    <mergeCell ref="AM122:AU122"/>
    <mergeCell ref="AM123:AU123"/>
    <mergeCell ref="AM124:AU124"/>
    <mergeCell ref="AM125:AU125"/>
    <mergeCell ref="AM126:AU126"/>
    <mergeCell ref="AM127:AU127"/>
    <mergeCell ref="AM128:AU128"/>
    <mergeCell ref="AM139:AU139"/>
    <mergeCell ref="AM129:AU129"/>
    <mergeCell ref="AM130:AU130"/>
    <mergeCell ref="AM131:AU131"/>
    <mergeCell ref="AM132:AU132"/>
    <mergeCell ref="AM133:AU133"/>
    <mergeCell ref="AM134:AU134"/>
    <mergeCell ref="C44:T45"/>
    <mergeCell ref="AH147:AX147"/>
    <mergeCell ref="AH148:AX148"/>
    <mergeCell ref="AI179:AR179"/>
    <mergeCell ref="AI180:AR180"/>
    <mergeCell ref="AM135:AU135"/>
    <mergeCell ref="AM136:AU136"/>
    <mergeCell ref="AM137:AU137"/>
    <mergeCell ref="AM138:AU138"/>
    <mergeCell ref="AM140:AU140"/>
    <mergeCell ref="S40:AO41"/>
    <mergeCell ref="AH44:AO45"/>
    <mergeCell ref="C12:I13"/>
    <mergeCell ref="K12:M13"/>
    <mergeCell ref="AA12:AD13"/>
    <mergeCell ref="C16:K17"/>
    <mergeCell ref="M16:AO17"/>
    <mergeCell ref="Z44:AF45"/>
    <mergeCell ref="K26:AO27"/>
    <mergeCell ref="AK36:AO37"/>
    <mergeCell ref="V44:X45"/>
    <mergeCell ref="C9:AO9"/>
    <mergeCell ref="C23:AO23"/>
    <mergeCell ref="C33:AO33"/>
    <mergeCell ref="C47:AO47"/>
    <mergeCell ref="C76:AO76"/>
    <mergeCell ref="C30:AO31"/>
    <mergeCell ref="C36:H37"/>
    <mergeCell ref="J36:AI37"/>
    <mergeCell ref="C40:Q41"/>
  </mergeCells>
  <dataValidations count="31">
    <dataValidation type="date" operator="greaterThan" allowBlank="1" showInputMessage="1" showErrorMessage="1" sqref="AG71:AM73 N57:T59 AG57:AM59 N71:T73">
      <formula1>Z71</formula1>
    </dataValidation>
    <dataValidation allowBlank="1" showInputMessage="1" showErrorMessage="1" prompt="PREENCHER SOMENTE COM CARACTERES MAIÚSCULOS; NÃO ABREVIAR O NOME; NÃO DEIXAR ESPAÇO EM BRANCO ANTES DO NOME;NÃO COLOCAR APÓSTROFO NO NOME; NÃO ABREVIAR NOMES E NÃO COLOCAR PONTO." sqref="C6:AO7"/>
    <dataValidation allowBlank="1" showInputMessage="1" showErrorMessage="1" prompt="PREENCHER COM O NÚMERO FUNCIONAL ATRIBUÍDO AO DESIGNADO." sqref="C12:I13"/>
    <dataValidation allowBlank="1" showInputMessage="1" showErrorMessage="1" prompt="PREENCHER COM O NÚMERO DO VÍNCULO DO DESIGNADO." sqref="K12:M13"/>
    <dataValidation allowBlank="1" showInputMessage="1" showErrorMessage="1" prompt="PREENCHER COM A CARGA HORÁRIA SEMANAL." sqref="AA12:AD13"/>
    <dataValidation operator="equal" allowBlank="1" showInputMessage="1" showErrorMessage="1" prompt="CAMPO PREENCHIDO AUTOMATICAMENTE. SELECIONE A DENOMINAÇÃO DA UNIDADE ADMINISTRATIVA." sqref="C16:K17"/>
    <dataValidation type="list" allowBlank="1" showInputMessage="1" showErrorMessage="1" prompt="SELECIONAR A DENOMINAÇÃO DA UNIDADE ADMINISTRATIVA, UTILIZANDO A LISTA DE VALORES  OU PREENCHER COM CARACTERES EM MAIÚSCULO  A DENOMINAÇÃO E O CD DA UNIDADE ADMNISTRATIVA ." sqref="M16:AO17">
      <formula1>$G$221:$G$238</formula1>
    </dataValidation>
    <dataValidation allowBlank="1" showInputMessage="1" showErrorMessage="1" prompt="PREENCHER SOMENTE COM CARACTERES MAIÚSCULOS; NÃO ABREVIAR O NOME; NÃO DEIXAR ESPAÇO EM BRANCO ANTES DO NOME;NÃO COLOCAR APÓSTROFO NO NOME (EX.: SANT'ANA - DEVE SER SANT ANA); NÃO ABREVIAR NOMES E NÃO COLOCAR PONTO;NÃO USAR LETRAS MINÚSCULAS." sqref="C20:AA21"/>
    <dataValidation allowBlank="1" showInputMessage="1" showErrorMessage="1" prompt="PREENCHER COM A DATA DE INÍCIO DA DESIGNAÇÃO. SE HOUVE PRORROGAÇÃO DA DESIGNAÇÃO,  PREENCHER COM A DATA DE INÍCIO DA PRORROGAÇÃO." sqref="AC20:AH21"/>
    <dataValidation type="date" operator="greaterThan" allowBlank="1" showInputMessage="1" showErrorMessage="1" prompt="PREENCHER COM A DATA DE FIM DA DESIGNAÇÃO. SE HOUVE PRORROGAÇÃO DA DESIGNAÇÃO, PREENCHER COM A DATA DE FIM DA PRORROGAÇÃO." sqref="AJ20:AO21">
      <formula1>AC20</formula1>
    </dataValidation>
    <dataValidation allowBlank="1" showInputMessage="1" showErrorMessage="1" prompt="PREENCHER COM A DATA DO ÚLTIMO DIA QUE O DESIGNADO TRABALHOU." sqref="C26:I27"/>
    <dataValidation type="list" allowBlank="1" showInputMessage="1" showErrorMessage="1" prompt="SELECIONAR O CÓDIGO DO MOTIVO, UTILIZANDO A LISTA DE VALORES." sqref="K26:AO27">
      <formula1>$F$125:$F$128</formula1>
    </dataValidation>
    <dataValidation allowBlank="1" showInputMessage="1" showErrorMessage="1" prompt="PREENCHER COM A JUSTIFICATIVA DO MOTIVO DA CESSAÇÃO." sqref="C30:AO31"/>
    <dataValidation type="list" allowBlank="1" showInputMessage="1" showErrorMessage="1" prompt="SELECIONAR O TIPO DE LOGRADOURO ONDE RESIDE O DESIGNADO, UTILIZANDO A LISTA DE VALORES." sqref="C36:H37">
      <formula1>$R$115:$R$126</formula1>
    </dataValidation>
    <dataValidation allowBlank="1" showInputMessage="1" showErrorMessage="1" prompt="PREENCHER COM O NOME DO LOGRADOURO ONDE RESIDE O DESIGNADO." sqref="J36:AI37"/>
    <dataValidation allowBlank="1" showInputMessage="1" showErrorMessage="1" prompt="PREENCHER COM O NÚMERO QUE IDENTIFICA O LOCAL EXATO DO LOGRADOURO ONDE RESIDE O DESIGNADO." sqref="AK36:AO37"/>
    <dataValidation allowBlank="1" showInputMessage="1" showErrorMessage="1" prompt="PREENCHER COM O COMPLEMENTO DO NÚMERO DO LOGRADOURO ." sqref="C40:Q41"/>
    <dataValidation allowBlank="1" showInputMessage="1" showErrorMessage="1" prompt="PREENCHER COM O NOME DO BAIRRO OU DISTRITO DE LOCALIZAÇÃO DO LOGRADOURO ONDE RESIDE O DESIGNADO.&#10;" sqref="S40:AO41"/>
    <dataValidation allowBlank="1" showInputMessage="1" showErrorMessage="1" prompt="PREENCHER COM O NOME DO MUNICÍPIO AO QUAL PERTENCE O BAIRRO/DISTRITO ONDE RESIDE O DESIGNADO.&#10;" sqref="C44:T45"/>
    <dataValidation type="list" allowBlank="1" showInputMessage="1" showErrorMessage="1" prompt="SELECIONAR A UF ONDE RESIDE O DESIGNADO, UTILIZANDO A LISTA DE VALORES." sqref="V44:X45">
      <formula1>$AJ$115:$AJ$140</formula1>
    </dataValidation>
    <dataValidation allowBlank="1" showInputMessage="1" showErrorMessage="1" prompt="PREENCHER COM O CÓDIGO DO ENDEREÇAMENTO POSTAL CORRESPONDENTE AO ENDEREÇO RESIDENCIAL DO DESIGNADO." sqref="Z44:AF45"/>
    <dataValidation allowBlank="1" showInputMessage="1" showErrorMessage="1" prompt="PREENCHER COM O CÓDIGO DO DDD E O NÚMERO DO TELEFONE DE CONTATO DO DESIGNADO.&#10;EX.: (XX)XXXX-XXXX&#10;" sqref="AH44:AO45"/>
    <dataValidation allowBlank="1" showInputMessage="1" showErrorMessage="1" prompt="PREENCHER COM O MÊS E ANO DE COMPETÊNCIA CORRESPONDENTE AO MÊS DA CESSAÇÃO." sqref="C50:J51 C63:J64"/>
    <dataValidation allowBlank="1" showInputMessage="1" showErrorMessage="1" prompt="PREENCHER COM O TOTAL DE DIAS TRABALHADOS, INCLUINDO SÁBADOS, DOMINGOS E FERIADOS, REFERENTES AO MÊS DA CESSAÇÃO." sqref="L50:Q51 L63:Q64"/>
    <dataValidation type="list" allowBlank="1" showInputMessage="1" showErrorMessage="1" prompt="CLICAR NO CAMPO E SELECIONAR,SE HOUVE AUSÊNCIA NO MÊS DA CESSAÇÃO, COM O COD FREQ, UTILIZANDO A LISTA DE VALORES." sqref="D57:F59 D71:F73 W71:Y73 W57:Y58">
      <formula1>$L$114:$L$117</formula1>
    </dataValidation>
    <dataValidation allowBlank="1" showInputMessage="1" showErrorMessage="1" prompt="CLICAR NO CAMPO E SELECIONAR,SE HOUVE AUSÊNCIA NO MÊS DA CESSAÇÃO, COM O COD FREQ, UTILIZANDO A LISTA DE VALORES." sqref="W59:Y59"/>
    <dataValidation allowBlank="1" showInputMessage="1" showErrorMessage="1" prompt="PREENCHER COM O NOME DO MUNICÍPIO EM QUE FOI FORMALIZADA A CESSAÇÃO." sqref="C80:AD81"/>
    <dataValidation allowBlank="1" showInputMessage="1" showErrorMessage="1" prompt="PREENCHER COM A DATA EM QUE FOI FORMALIZADA A CESSAÇÃO." sqref="AJ80:AO81"/>
    <dataValidation allowBlank="1" showInputMessage="1" showErrorMessage="1" prompt="DEVE CONTER O CARIMBO E ASSINATURA DO DIRETOR." sqref="C84:U90"/>
    <dataValidation allowBlank="1" showInputMessage="1" showErrorMessage="1" prompt="DEVE CONTER O CARIMBO E ASSINATURA DO SUPERINTENDENTE." sqref="W84:AO90"/>
    <dataValidation allowBlank="1" showInputMessage="1" showErrorMessage="1" prompt="COLETAR A ASSINATURA DO DESIGNADO." sqref="C95:AO97"/>
  </dataValidations>
  <printOptions horizontalCentered="1"/>
  <pageMargins left="0.5905511811023623" right="0.5905511811023623" top="0.3937007874015748" bottom="0.3937007874015748" header="0.31496062992125984" footer="0.1968503937007874"/>
  <pageSetup horizontalDpi="300" verticalDpi="300" orientation="portrait" paperSize="9" scale="83" r:id="rId2"/>
  <headerFooter alignWithMargins="0">
    <oddFooter>&amp;L&amp;8 2012</oddFooter>
  </headerFooter>
  <ignoredErrors>
    <ignoredError sqref="C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 de Andrade Marques</dc:creator>
  <cp:keywords/>
  <dc:description/>
  <cp:lastModifiedBy>Emerson Pinheiro</cp:lastModifiedBy>
  <cp:lastPrinted>2012-08-03T18:21:37Z</cp:lastPrinted>
  <dcterms:created xsi:type="dcterms:W3CDTF">1999-07-10T13:53:10Z</dcterms:created>
  <dcterms:modified xsi:type="dcterms:W3CDTF">2015-11-26T12:34:40Z</dcterms:modified>
  <cp:category/>
  <cp:version/>
  <cp:contentType/>
  <cp:contentStatus/>
</cp:coreProperties>
</file>